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3\F2010\200_行政係\8888_永年保存\例規関係\R8\3 告示\1035栗東市国スポ・障スポレガシー事業補助金交付要綱（新規制定）\"/>
    </mc:Choice>
  </mc:AlternateContent>
  <xr:revisionPtr revIDLastSave="0" documentId="13_ncr:1_{60257C2A-8C75-4A44-9840-66A7B54F4EF0}" xr6:coauthVersionLast="47" xr6:coauthVersionMax="47" xr10:uidLastSave="{00000000-0000-0000-0000-000000000000}"/>
  <bookViews>
    <workbookView xWindow="-120" yWindow="-120" windowWidth="29040" windowHeight="15720" xr2:uid="{0BE1C82C-9E44-4AC2-9D1A-FA5F473B45C4}"/>
  </bookViews>
  <sheets>
    <sheet name="Sheet1" sheetId="1" r:id="rId1"/>
  </sheets>
  <definedNames>
    <definedName name="_xlnm.Print_Area" localSheetId="0">Sheet1!$A$1:$L$85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9" i="1" l="1"/>
  <c r="K58" i="1"/>
  <c r="K57" i="1"/>
  <c r="K56" i="1"/>
  <c r="K55" i="1"/>
  <c r="K39" i="1"/>
  <c r="K38" i="1"/>
  <c r="K37" i="1"/>
  <c r="K36" i="1"/>
  <c r="K35" i="1"/>
  <c r="K65" i="1"/>
  <c r="K64" i="1"/>
  <c r="K63" i="1"/>
  <c r="K62" i="1"/>
  <c r="K61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1" i="1"/>
  <c r="K12" i="1"/>
  <c r="K13" i="1"/>
  <c r="K14" i="1"/>
  <c r="K10" i="1"/>
  <c r="L35" i="1" l="1"/>
  <c r="L55" i="1"/>
  <c r="L25" i="1"/>
  <c r="L10" i="1" l="1"/>
  <c r="L45" i="1" l="1"/>
  <c r="L40" i="1"/>
  <c r="L30" i="1"/>
  <c r="L50" i="1"/>
  <c r="L20" i="1"/>
  <c r="L15" i="1"/>
  <c r="L60" i="1" s="1"/>
  <c r="F79" i="1" l="1"/>
  <c r="F80" i="1" s="1"/>
  <c r="L61" i="1"/>
  <c r="L66" i="1" s="1"/>
  <c r="F82" i="1" l="1"/>
  <c r="F85" i="1" s="1"/>
  <c r="F70" i="1" l="1"/>
  <c r="F7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西田　淳之介</author>
  </authors>
  <commentList>
    <comment ref="A2" authorId="0" shapeId="0" xr:uid="{0611E3A8-898D-45DA-A64B-15E5BB445C7C}">
      <text>
        <r>
          <rPr>
            <b/>
            <sz val="9"/>
            <color indexed="81"/>
            <rFont val="MS P ゴシック"/>
            <family val="3"/>
            <charset val="128"/>
          </rPr>
          <t>西田　淳之介:</t>
        </r>
        <r>
          <rPr>
            <sz val="9"/>
            <color indexed="81"/>
            <rFont val="MS P ゴシック"/>
            <family val="3"/>
            <charset val="128"/>
          </rPr>
          <t xml:space="preserve">
「栗東市」を追加しています。</t>
        </r>
      </text>
    </comment>
  </commentList>
</comments>
</file>

<file path=xl/sharedStrings.xml><?xml version="1.0" encoding="utf-8"?>
<sst xmlns="http://schemas.openxmlformats.org/spreadsheetml/2006/main" count="158" uniqueCount="48">
  <si>
    <t>支出</t>
    <rPh sb="0" eb="2">
      <t>シシュツ</t>
    </rPh>
    <phoneticPr fontId="2"/>
  </si>
  <si>
    <t>（単位：円）</t>
    <phoneticPr fontId="2"/>
  </si>
  <si>
    <t>積算内訳</t>
  </si>
  <si>
    <t>科目</t>
    <rPh sb="0" eb="2">
      <t>カモク</t>
    </rPh>
    <phoneticPr fontId="2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</si>
  <si>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3"/>
  </si>
  <si>
    <t>報償費</t>
    <rPh sb="0" eb="3">
      <t>ホウショウヒ</t>
    </rPh>
    <phoneticPr fontId="2"/>
  </si>
  <si>
    <t>×</t>
    <phoneticPr fontId="2"/>
  </si>
  <si>
    <t>=</t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</si>
  <si>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</si>
  <si>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</si>
  <si>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3"/>
  </si>
  <si>
    <t>小計（イ）</t>
    <rPh sb="0" eb="1">
      <t>ショウ</t>
    </rPh>
    <rPh sb="1" eb="2">
      <t>ケイ</t>
    </rPh>
    <phoneticPr fontId="2"/>
  </si>
  <si>
    <t>補助対象外経費（ロ）</t>
    <rPh sb="0" eb="2">
      <t>ホジョ</t>
    </rPh>
    <rPh sb="2" eb="4">
      <t>タイショウ</t>
    </rPh>
    <rPh sb="4" eb="5">
      <t>ガイ</t>
    </rPh>
    <rPh sb="5" eb="7">
      <t>ケイヒ</t>
    </rPh>
    <phoneticPr fontId="3"/>
  </si>
  <si>
    <t>総額 （イ）＋（ロ）
＜事業費＞</t>
    <rPh sb="0" eb="2">
      <t>ソウガク</t>
    </rPh>
    <rPh sb="12" eb="14">
      <t>ジギョウ</t>
    </rPh>
    <rPh sb="14" eb="15">
      <t>ヒ</t>
    </rPh>
    <phoneticPr fontId="2"/>
  </si>
  <si>
    <t>収入</t>
    <rPh sb="0" eb="2">
      <t>シュウニュウ</t>
    </rPh>
    <phoneticPr fontId="2"/>
  </si>
  <si>
    <t>金額（円）</t>
    <rPh sb="0" eb="2">
      <t>キンガク</t>
    </rPh>
    <rPh sb="3" eb="4">
      <t>エン</t>
    </rPh>
    <phoneticPr fontId="2"/>
  </si>
  <si>
    <t>総額</t>
    <rPh sb="0" eb="2">
      <t>ソウガク</t>
    </rPh>
    <phoneticPr fontId="2"/>
  </si>
  <si>
    <t>（交付申請額の計算）</t>
    <rPh sb="1" eb="3">
      <t>コウフ</t>
    </rPh>
    <rPh sb="3" eb="5">
      <t>シンセイ</t>
    </rPh>
    <rPh sb="5" eb="6">
      <t>ガク</t>
    </rPh>
    <rPh sb="7" eb="9">
      <t>ケイサン</t>
    </rPh>
    <phoneticPr fontId="2"/>
  </si>
  <si>
    <t>項目</t>
    <rPh sb="0" eb="2">
      <t>コウモク</t>
    </rPh>
    <phoneticPr fontId="2"/>
  </si>
  <si>
    <t>（Ｂ）</t>
    <phoneticPr fontId="3"/>
  </si>
  <si>
    <t>自己資金</t>
    <rPh sb="0" eb="2">
      <t>ジコ</t>
    </rPh>
    <rPh sb="2" eb="4">
      <t>シキン</t>
    </rPh>
    <phoneticPr fontId="2"/>
  </si>
  <si>
    <t>食糧費</t>
    <rPh sb="0" eb="3">
      <t>ショクリョウヒ</t>
    </rPh>
    <phoneticPr fontId="3"/>
  </si>
  <si>
    <t>委託料</t>
    <rPh sb="0" eb="3">
      <t>イタクリョウ</t>
    </rPh>
    <phoneticPr fontId="3"/>
  </si>
  <si>
    <t>経費</t>
    <rPh sb="0" eb="2">
      <t>ケイヒ</t>
    </rPh>
    <phoneticPr fontId="2"/>
  </si>
  <si>
    <t>計</t>
    <rPh sb="0" eb="1">
      <t>ケイ</t>
    </rPh>
    <phoneticPr fontId="2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</si>
  <si>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2"/>
  </si>
  <si>
    <t>（Ａ）</t>
    <phoneticPr fontId="2"/>
  </si>
  <si>
    <t>金額（円）等</t>
    <phoneticPr fontId="2"/>
  </si>
  <si>
    <t>申請団体名</t>
    <rPh sb="0" eb="2">
      <t>シンセイ</t>
    </rPh>
    <rPh sb="2" eb="5">
      <t>ダンタイメイ</t>
    </rPh>
    <phoneticPr fontId="2"/>
  </si>
  <si>
    <t>区分 /科目</t>
    <rPh sb="0" eb="2">
      <t>クブン</t>
    </rPh>
    <rPh sb="4" eb="6">
      <t>カモク</t>
    </rPh>
    <phoneticPr fontId="2"/>
  </si>
  <si>
    <t>単価</t>
    <rPh sb="0" eb="2">
      <t>タンカ</t>
    </rPh>
    <phoneticPr fontId="2"/>
  </si>
  <si>
    <t>内容</t>
    <rPh sb="0" eb="2">
      <t>ナイヨウ</t>
    </rPh>
    <phoneticPr fontId="2"/>
  </si>
  <si>
    <t>数</t>
    <rPh sb="0" eb="1">
      <t>カズ</t>
    </rPh>
    <phoneticPr fontId="2"/>
  </si>
  <si>
    <t>補助金限度額</t>
    <rPh sb="0" eb="3">
      <t>ホジョキン</t>
    </rPh>
    <rPh sb="3" eb="5">
      <t>ゲンド</t>
    </rPh>
    <rPh sb="5" eb="6">
      <t>ガク</t>
    </rPh>
    <phoneticPr fontId="2"/>
  </si>
  <si>
    <t>様式第３号（第７条関係）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</si>
  <si>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（C）</t>
    <phoneticPr fontId="3"/>
  </si>
  <si>
    <t>（D）</t>
    <phoneticPr fontId="3"/>
  </si>
  <si>
    <t>補助金交付申請額（D）</t>
    <rPh sb="0" eb="3">
      <t>ホジョキン</t>
    </rPh>
    <rPh sb="3" eb="5">
      <t>コウフ</t>
    </rPh>
    <rPh sb="5" eb="7">
      <t>シンセイ</t>
    </rPh>
    <rPh sb="7" eb="8">
      <t>ガク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</si>
  <si>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</si>
  <si>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備品購入費</t>
    <rPh sb="0" eb="5">
      <t>ビヒンコウニュウヒ</t>
    </rPh>
    <phoneticPr fontId="3"/>
  </si>
  <si>
    <t>国スポ・障スポレガシー事業補助金</t>
    <rPh sb="0" eb="1">
      <t>コク</t>
    </rPh>
    <rPh sb="4" eb="5">
      <t>サワ</t>
    </rPh>
    <rPh sb="11" eb="13">
      <t>ジギョウ</t>
    </rPh>
    <rPh sb="13" eb="16">
      <t>ホジョキン</t>
    </rPh>
    <phoneticPr fontId="2"/>
  </si>
  <si>
    <t>使用料及び
賃借料</t>
    <rPh sb="0" eb="3">
      <t>シヨウリョウ</t>
    </rPh>
    <rPh sb="3" eb="4">
      <t>オヨ</t>
    </rPh>
    <rPh sb="6" eb="9">
      <t>チンシャクリョウ</t>
    </rPh>
    <phoneticPr fontId="3"/>
  </si>
  <si>
    <t>（B）又は（C）のうち少ない額</t>
    <rPh sb="3" eb="4">
      <t>マタ</t>
    </rPh>
    <rPh sb="11" eb="12">
      <t>スク</t>
    </rPh>
    <rPh sb="14" eb="15">
      <t>ガク</t>
    </rPh>
    <phoneticPr fontId="3"/>
  </si>
  <si>
    <t>栗東市国スポ・障スポレガシー事業補助金事業収支予算書</t>
    <rPh sb="0" eb="3">
      <t>リットウシ</t>
    </rPh>
    <rPh sb="3" eb="4">
      <t>コク</t>
    </rPh>
    <rPh sb="7" eb="8">
      <t>サワ</t>
    </rPh>
    <rPh sb="14" eb="16">
      <t>ジギョウ</t>
    </rPh>
    <rPh sb="16" eb="19">
      <t>ホジョキン</t>
    </rPh>
    <phoneticPr fontId="2"/>
  </si>
  <si>
    <t>（Ａ）から第６条第２項に定める収入を差し引いた金額　※</t>
    <rPh sb="5" eb="6">
      <t>ダイ</t>
    </rPh>
    <rPh sb="7" eb="8">
      <t>ジョウ</t>
    </rPh>
    <rPh sb="8" eb="9">
      <t>ダイ</t>
    </rPh>
    <rPh sb="10" eb="11">
      <t>コウ</t>
    </rPh>
    <rPh sb="12" eb="13">
      <t>サダ</t>
    </rPh>
    <rPh sb="15" eb="17">
      <t>シュウニュウ</t>
    </rPh>
    <rPh sb="18" eb="19">
      <t>サ</t>
    </rPh>
    <rPh sb="20" eb="21">
      <t>ヒ</t>
    </rPh>
    <rPh sb="23" eb="25">
      <t>キンガク</t>
    </rPh>
    <phoneticPr fontId="2"/>
  </si>
  <si>
    <t>第６条第２項に
定める収入</t>
    <phoneticPr fontId="2"/>
  </si>
  <si>
    <t>※１，０００円未満切り捨て</t>
    <rPh sb="6" eb="7">
      <t>エン</t>
    </rPh>
    <rPh sb="7" eb="9">
      <t>ミマン</t>
    </rPh>
    <rPh sb="9" eb="10">
      <t>キ</t>
    </rPh>
    <rPh sb="11" eb="12">
      <t>ス</t>
    </rPh>
    <phoneticPr fontId="2"/>
  </si>
  <si>
    <t>保険料</t>
    <rPh sb="0" eb="3">
      <t>ホケンリョウ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</si>
</sst>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&quot;@&quot;#,###"/>
    <numFmt numFmtId="178" formatCode="#,##0_);[Red]\(#,##0\)"/>
    <numFmt numFmtId="179" formatCode="#,##0&quot;円&quot;"/>
  </numFmts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6" fillId="0" borderId="0" xfId="2" applyFont="1" applyFill="1">
      <alignment vertical="center"/>
    </xf>
    <xf numFmtId="0" fontId="6" fillId="0" borderId="0" xfId="2" applyFont="1" applyFill="1" applyAlignment="1">
      <alignment vertical="center" shrinkToFit="1"/>
    </xf>
    <xf numFmtId="0" fontId="6" fillId="0" borderId="0" xfId="2" applyFont="1" applyFill="1" applyAlignment="1">
      <alignment horizontal="center" vertical="center"/>
    </xf>
    <xf numFmtId="0" fontId="7" fillId="0" borderId="0" xfId="2" applyFont="1" applyFill="1">
      <alignment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7" fillId="0" borderId="0" xfId="2" applyFont="1" applyFill="1" applyAlignment="1"/>
    <xf numFmtId="0" fontId="7" fillId="0" borderId="0" xfId="2" applyFont="1" applyFill="1" applyAlignment="1">
      <alignment vertical="center" shrinkToFit="1"/>
    </xf>
    <xf numFmtId="0" fontId="7" fillId="0" borderId="2" xfId="2" applyFont="1" applyFill="1" applyBorder="1" applyAlignment="1">
      <alignment horizontal="right"/>
    </xf>
    <xf numFmtId="0" fontId="7" fillId="0" borderId="22" xfId="2" applyFont="1" applyFill="1" applyBorder="1" applyAlignment="1">
      <alignment horizontal="center" vertical="center" wrapText="1"/>
    </xf>
    <xf numFmtId="0" fontId="7" fillId="0" borderId="28" xfId="2" applyFont="1" applyFill="1" applyBorder="1" applyAlignment="1">
      <alignment horizontal="center" vertical="center" wrapText="1"/>
    </xf>
    <xf numFmtId="0" fontId="7" fillId="0" borderId="23" xfId="2" applyFont="1" applyFill="1" applyBorder="1" applyAlignment="1">
      <alignment horizontal="center" vertical="center" wrapText="1"/>
    </xf>
    <xf numFmtId="177" fontId="6" fillId="0" borderId="0" xfId="3" applyNumberFormat="1" applyFont="1" applyFill="1" applyBorder="1" applyAlignment="1">
      <alignment horizontal="right" vertical="center" shrinkToFit="1"/>
    </xf>
    <xf numFmtId="38" fontId="6" fillId="0" borderId="0" xfId="3" applyFont="1" applyFill="1" applyBorder="1" applyAlignment="1">
      <alignment vertical="center" shrinkToFit="1"/>
    </xf>
    <xf numFmtId="38" fontId="6" fillId="0" borderId="37" xfId="3" applyFont="1" applyFill="1" applyBorder="1" applyAlignment="1">
      <alignment horizontal="center" vertical="center" shrinkToFit="1"/>
    </xf>
    <xf numFmtId="38" fontId="6" fillId="0" borderId="0" xfId="3" applyFont="1" applyFill="1" applyBorder="1" applyAlignment="1">
      <alignment horizontal="center" vertical="center" shrinkToFit="1"/>
    </xf>
    <xf numFmtId="38" fontId="6" fillId="0" borderId="38" xfId="3" applyFont="1" applyFill="1" applyBorder="1" applyAlignment="1">
      <alignment horizontal="right" vertical="center" shrinkToFit="1"/>
    </xf>
    <xf numFmtId="177" fontId="6" fillId="0" borderId="15" xfId="3" applyNumberFormat="1" applyFont="1" applyFill="1" applyBorder="1" applyAlignment="1">
      <alignment horizontal="right" vertical="center" shrinkToFit="1"/>
    </xf>
    <xf numFmtId="38" fontId="6" fillId="0" borderId="15" xfId="3" applyFont="1" applyFill="1" applyBorder="1" applyAlignment="1">
      <alignment vertical="center" shrinkToFit="1"/>
    </xf>
    <xf numFmtId="38" fontId="6" fillId="0" borderId="15" xfId="3" applyFont="1" applyFill="1" applyBorder="1" applyAlignment="1">
      <alignment horizontal="center" vertical="center" shrinkToFit="1"/>
    </xf>
    <xf numFmtId="38" fontId="6" fillId="0" borderId="20" xfId="3" applyFont="1" applyFill="1" applyBorder="1" applyAlignment="1">
      <alignment horizontal="right" vertical="center" shrinkToFit="1"/>
    </xf>
    <xf numFmtId="38" fontId="6" fillId="0" borderId="21" xfId="3" applyFont="1" applyFill="1" applyBorder="1" applyAlignment="1">
      <alignment horizontal="right" vertical="center" shrinkToFit="1"/>
    </xf>
    <xf numFmtId="38" fontId="6" fillId="0" borderId="18" xfId="3" applyFont="1" applyFill="1" applyBorder="1" applyAlignment="1">
      <alignment horizontal="center" vertical="center" shrinkToFit="1"/>
    </xf>
    <xf numFmtId="38" fontId="6" fillId="0" borderId="19" xfId="3" applyFont="1" applyFill="1" applyBorder="1" applyAlignment="1">
      <alignment horizontal="right" vertical="center" shrinkToFit="1"/>
    </xf>
    <xf numFmtId="177" fontId="6" fillId="0" borderId="6" xfId="3" applyNumberFormat="1" applyFont="1" applyFill="1" applyBorder="1" applyAlignment="1">
      <alignment horizontal="right" vertical="center" shrinkToFit="1"/>
    </xf>
    <xf numFmtId="38" fontId="6" fillId="0" borderId="6" xfId="3" applyFont="1" applyFill="1" applyBorder="1" applyAlignment="1">
      <alignment vertical="center" shrinkToFit="1"/>
    </xf>
    <xf numFmtId="38" fontId="6" fillId="0" borderId="12" xfId="3" applyFont="1" applyFill="1" applyBorder="1" applyAlignment="1">
      <alignment horizontal="center" vertical="center" shrinkToFit="1"/>
    </xf>
    <xf numFmtId="38" fontId="6" fillId="0" borderId="6" xfId="3" applyFont="1" applyFill="1" applyBorder="1" applyAlignment="1">
      <alignment horizontal="center" vertical="center" shrinkToFit="1"/>
    </xf>
    <xf numFmtId="38" fontId="6" fillId="0" borderId="13" xfId="3" applyFont="1" applyFill="1" applyBorder="1" applyAlignment="1">
      <alignment horizontal="right" vertical="center" shrinkToFit="1"/>
    </xf>
    <xf numFmtId="177" fontId="6" fillId="0" borderId="2" xfId="3" applyNumberFormat="1" applyFont="1" applyFill="1" applyBorder="1" applyAlignment="1">
      <alignment horizontal="right" vertical="center" shrinkToFit="1"/>
    </xf>
    <xf numFmtId="38" fontId="6" fillId="0" borderId="2" xfId="3" applyFont="1" applyFill="1" applyBorder="1" applyAlignment="1">
      <alignment vertical="center" shrinkToFit="1"/>
    </xf>
    <xf numFmtId="38" fontId="6" fillId="0" borderId="2" xfId="3" applyFont="1" applyFill="1" applyBorder="1" applyAlignment="1">
      <alignment horizontal="center" vertical="center" shrinkToFit="1"/>
    </xf>
    <xf numFmtId="38" fontId="6" fillId="0" borderId="23" xfId="3" applyFont="1" applyFill="1" applyBorder="1" applyAlignment="1">
      <alignment vertical="center" wrapText="1"/>
    </xf>
    <xf numFmtId="177" fontId="6" fillId="0" borderId="3" xfId="3" applyNumberFormat="1" applyFont="1" applyFill="1" applyBorder="1" applyAlignment="1">
      <alignment horizontal="right" vertical="center" shrinkToFit="1"/>
    </xf>
    <xf numFmtId="177" fontId="6" fillId="0" borderId="14" xfId="3" applyNumberFormat="1" applyFont="1" applyFill="1" applyBorder="1" applyAlignment="1">
      <alignment horizontal="right" vertical="center" shrinkToFit="1"/>
    </xf>
    <xf numFmtId="177" fontId="6" fillId="0" borderId="47" xfId="3" applyNumberFormat="1" applyFont="1" applyFill="1" applyBorder="1" applyAlignment="1">
      <alignment horizontal="right" vertical="center" shrinkToFit="1"/>
    </xf>
    <xf numFmtId="38" fontId="6" fillId="0" borderId="49" xfId="3" applyFont="1" applyFill="1" applyBorder="1" applyAlignment="1">
      <alignment vertical="center" shrinkToFit="1"/>
    </xf>
    <xf numFmtId="38" fontId="6" fillId="0" borderId="41" xfId="3" applyFont="1" applyFill="1" applyBorder="1" applyAlignment="1">
      <alignment horizontal="center" vertical="center" shrinkToFit="1"/>
    </xf>
    <xf numFmtId="38" fontId="6" fillId="0" borderId="49" xfId="3" applyFont="1" applyFill="1" applyBorder="1" applyAlignment="1">
      <alignment horizontal="center" vertical="center" shrinkToFit="1"/>
    </xf>
    <xf numFmtId="38" fontId="6" fillId="0" borderId="42" xfId="3" applyFont="1" applyFill="1" applyBorder="1" applyAlignment="1">
      <alignment horizontal="right" vertical="center" shrinkToFit="1"/>
    </xf>
    <xf numFmtId="38" fontId="6" fillId="0" borderId="8" xfId="3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Border="1">
      <alignment vertical="center"/>
    </xf>
    <xf numFmtId="0" fontId="7" fillId="0" borderId="2" xfId="2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>
      <alignment vertical="center"/>
    </xf>
    <xf numFmtId="0" fontId="7" fillId="0" borderId="20" xfId="2" applyFont="1" applyFill="1" applyBorder="1" applyAlignment="1">
      <alignment horizontal="center" vertical="center"/>
    </xf>
    <xf numFmtId="0" fontId="7" fillId="0" borderId="16" xfId="2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right" vertical="center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 shrinkToFit="1"/>
    </xf>
    <xf numFmtId="3" fontId="7" fillId="0" borderId="0" xfId="2" applyNumberFormat="1" applyFont="1" applyFill="1" applyBorder="1" applyAlignment="1">
      <alignment horizontal="right" vertical="center"/>
    </xf>
    <xf numFmtId="178" fontId="7" fillId="0" borderId="0" xfId="2" applyNumberFormat="1" applyFont="1" applyFill="1" applyBorder="1" applyAlignment="1">
      <alignment vertical="center" shrinkToFit="1"/>
    </xf>
    <xf numFmtId="38" fontId="6" fillId="0" borderId="0" xfId="1" applyFont="1" applyFill="1" applyAlignment="1">
      <alignment vertical="center" wrapText="1" shrinkToFit="1"/>
    </xf>
    <xf numFmtId="38" fontId="6" fillId="0" borderId="0" xfId="1" applyFont="1" applyFill="1">
      <alignment vertical="center"/>
    </xf>
    <xf numFmtId="38" fontId="6" fillId="0" borderId="0" xfId="1" applyFont="1" applyFill="1" applyAlignment="1">
      <alignment vertical="center" shrinkToFit="1"/>
    </xf>
    <xf numFmtId="38" fontId="6" fillId="0" borderId="0" xfId="1" applyFont="1" applyFill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0" xfId="1" applyFont="1" applyFill="1" applyBorder="1">
      <alignment vertical="center"/>
    </xf>
    <xf numFmtId="0" fontId="7" fillId="0" borderId="50" xfId="2" applyFont="1" applyFill="1" applyBorder="1" applyAlignment="1">
      <alignment horizontal="center" vertical="center"/>
    </xf>
    <xf numFmtId="0" fontId="7" fillId="0" borderId="51" xfId="2" applyFont="1" applyFill="1" applyBorder="1" applyAlignment="1">
      <alignment horizontal="center" vertical="center"/>
    </xf>
    <xf numFmtId="179" fontId="7" fillId="0" borderId="51" xfId="2" applyNumberFormat="1" applyFont="1" applyFill="1" applyBorder="1" applyAlignment="1">
      <alignment horizontal="right" vertical="center"/>
    </xf>
    <xf numFmtId="179" fontId="7" fillId="0" borderId="52" xfId="2" applyNumberFormat="1" applyFont="1" applyFill="1" applyBorder="1" applyAlignment="1">
      <alignment horizontal="right" vertical="center"/>
    </xf>
    <xf numFmtId="0" fontId="7" fillId="0" borderId="0" xfId="2" applyFont="1" applyFill="1" applyAlignment="1">
      <alignment horizontal="center" vertical="center"/>
    </xf>
    <xf numFmtId="178" fontId="7" fillId="0" borderId="27" xfId="2" applyNumberFormat="1" applyFont="1" applyFill="1" applyBorder="1" applyAlignment="1">
      <alignment vertical="center" shrinkToFit="1"/>
    </xf>
    <xf numFmtId="178" fontId="7" fillId="0" borderId="0" xfId="2" applyNumberFormat="1" applyFont="1" applyFill="1" applyBorder="1" applyAlignment="1">
      <alignment vertical="center" shrinkToFit="1"/>
    </xf>
    <xf numFmtId="3" fontId="7" fillId="0" borderId="17" xfId="2" applyNumberFormat="1" applyFont="1" applyFill="1" applyBorder="1" applyAlignment="1">
      <alignment horizontal="right" vertical="center"/>
    </xf>
    <xf numFmtId="3" fontId="7" fillId="0" borderId="18" xfId="2" applyNumberFormat="1" applyFont="1" applyFill="1" applyBorder="1" applyAlignment="1">
      <alignment horizontal="right" vertical="center"/>
    </xf>
    <xf numFmtId="3" fontId="7" fillId="0" borderId="19" xfId="2" applyNumberFormat="1" applyFont="1" applyFill="1" applyBorder="1" applyAlignment="1">
      <alignment horizontal="right" vertical="center"/>
    </xf>
    <xf numFmtId="0" fontId="7" fillId="0" borderId="17" xfId="2" applyFont="1" applyFill="1" applyBorder="1" applyAlignment="1">
      <alignment vertical="center" shrinkToFit="1"/>
    </xf>
    <xf numFmtId="0" fontId="7" fillId="0" borderId="18" xfId="2" applyFont="1" applyFill="1" applyBorder="1" applyAlignment="1">
      <alignment vertical="center" shrinkToFit="1"/>
    </xf>
    <xf numFmtId="0" fontId="7" fillId="0" borderId="36" xfId="2" applyFont="1" applyFill="1" applyBorder="1" applyAlignment="1">
      <alignment vertical="center" shrinkToFit="1"/>
    </xf>
    <xf numFmtId="0" fontId="7" fillId="0" borderId="32" xfId="2" applyFont="1" applyFill="1" applyBorder="1" applyAlignment="1">
      <alignment vertical="center" shrinkToFit="1"/>
    </xf>
    <xf numFmtId="0" fontId="7" fillId="0" borderId="33" xfId="2" applyFont="1" applyFill="1" applyBorder="1" applyAlignment="1">
      <alignment vertical="center" shrinkToFit="1"/>
    </xf>
    <xf numFmtId="0" fontId="7" fillId="0" borderId="34" xfId="2" applyFont="1" applyFill="1" applyBorder="1" applyAlignment="1">
      <alignment vertical="center" shrinkToFit="1"/>
    </xf>
    <xf numFmtId="0" fontId="7" fillId="0" borderId="29" xfId="2" applyFont="1" applyFill="1" applyBorder="1" applyAlignment="1">
      <alignment horizontal="left" vertical="center"/>
    </xf>
    <xf numFmtId="0" fontId="7" fillId="0" borderId="30" xfId="2" applyFont="1" applyFill="1" applyBorder="1" applyAlignment="1">
      <alignment horizontal="left" vertical="center"/>
    </xf>
    <xf numFmtId="0" fontId="7" fillId="0" borderId="31" xfId="2" applyFont="1" applyFill="1" applyBorder="1" applyAlignment="1">
      <alignment horizontal="left" vertical="center"/>
    </xf>
    <xf numFmtId="3" fontId="7" fillId="0" borderId="29" xfId="2" applyNumberFormat="1" applyFont="1" applyFill="1" applyBorder="1" applyAlignment="1">
      <alignment horizontal="right" vertical="center"/>
    </xf>
    <xf numFmtId="3" fontId="7" fillId="0" borderId="30" xfId="2" applyNumberFormat="1" applyFont="1" applyFill="1" applyBorder="1" applyAlignment="1">
      <alignment horizontal="right" vertical="center"/>
    </xf>
    <xf numFmtId="3" fontId="7" fillId="0" borderId="31" xfId="2" applyNumberFormat="1" applyFont="1" applyFill="1" applyBorder="1" applyAlignment="1">
      <alignment horizontal="right" vertical="center"/>
    </xf>
    <xf numFmtId="179" fontId="7" fillId="0" borderId="0" xfId="2" applyNumberFormat="1" applyFont="1" applyFill="1" applyBorder="1" applyAlignment="1">
      <alignment horizontal="left" vertical="center"/>
    </xf>
    <xf numFmtId="0" fontId="7" fillId="0" borderId="22" xfId="2" applyFont="1" applyFill="1" applyBorder="1" applyAlignment="1">
      <alignment horizontal="center" vertical="center"/>
    </xf>
    <xf numFmtId="0" fontId="7" fillId="0" borderId="28" xfId="2" applyFont="1" applyFill="1" applyBorder="1" applyAlignment="1">
      <alignment horizontal="center" vertical="center"/>
    </xf>
    <xf numFmtId="0" fontId="7" fillId="0" borderId="23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shrinkToFit="1"/>
    </xf>
    <xf numFmtId="3" fontId="7" fillId="0" borderId="14" xfId="2" applyNumberFormat="1" applyFont="1" applyFill="1" applyBorder="1" applyAlignment="1">
      <alignment horizontal="right" vertical="center"/>
    </xf>
    <xf numFmtId="3" fontId="7" fillId="0" borderId="15" xfId="2" applyNumberFormat="1" applyFont="1" applyFill="1" applyBorder="1" applyAlignment="1">
      <alignment horizontal="right" vertical="center"/>
    </xf>
    <xf numFmtId="3" fontId="7" fillId="0" borderId="16" xfId="2" applyNumberFormat="1" applyFont="1" applyFill="1" applyBorder="1" applyAlignment="1">
      <alignment horizontal="right" vertical="center"/>
    </xf>
    <xf numFmtId="178" fontId="7" fillId="0" borderId="0" xfId="2" applyNumberFormat="1" applyFont="1" applyFill="1" applyBorder="1" applyAlignment="1">
      <alignment horizontal="center" vertical="center" shrinkToFit="1"/>
    </xf>
    <xf numFmtId="3" fontId="7" fillId="0" borderId="11" xfId="2" applyNumberFormat="1" applyFont="1" applyFill="1" applyBorder="1" applyAlignment="1">
      <alignment horizontal="right" vertical="center"/>
    </xf>
    <xf numFmtId="3" fontId="7" fillId="0" borderId="12" xfId="2" applyNumberFormat="1" applyFont="1" applyFill="1" applyBorder="1" applyAlignment="1">
      <alignment horizontal="right" vertical="center"/>
    </xf>
    <xf numFmtId="3" fontId="7" fillId="0" borderId="13" xfId="2" applyNumberFormat="1" applyFont="1" applyFill="1" applyBorder="1" applyAlignment="1">
      <alignment horizontal="right" vertical="center"/>
    </xf>
    <xf numFmtId="0" fontId="7" fillId="0" borderId="14" xfId="2" applyFont="1" applyFill="1" applyBorder="1" applyAlignment="1">
      <alignment horizontal="left" vertical="center"/>
    </xf>
    <xf numFmtId="0" fontId="7" fillId="0" borderId="15" xfId="2" applyFont="1" applyFill="1" applyBorder="1" applyAlignment="1">
      <alignment horizontal="left" vertical="center"/>
    </xf>
    <xf numFmtId="0" fontId="7" fillId="0" borderId="16" xfId="2" applyFont="1" applyFill="1" applyBorder="1" applyAlignment="1">
      <alignment horizontal="left" vertical="center"/>
    </xf>
    <xf numFmtId="0" fontId="7" fillId="0" borderId="32" xfId="2" applyFont="1" applyFill="1" applyBorder="1" applyAlignment="1">
      <alignment horizontal="center" vertical="center" wrapText="1"/>
    </xf>
    <xf numFmtId="0" fontId="7" fillId="0" borderId="34" xfId="2" applyFont="1" applyFill="1" applyBorder="1" applyAlignment="1">
      <alignment horizontal="center" vertical="center"/>
    </xf>
    <xf numFmtId="0" fontId="7" fillId="0" borderId="27" xfId="2" applyFont="1" applyFill="1" applyBorder="1" applyAlignment="1">
      <alignment horizontal="center" vertical="center"/>
    </xf>
    <xf numFmtId="0" fontId="7" fillId="0" borderId="35" xfId="2" applyFont="1" applyFill="1" applyBorder="1" applyAlignment="1">
      <alignment horizontal="center" vertical="center"/>
    </xf>
    <xf numFmtId="0" fontId="7" fillId="0" borderId="39" xfId="2" applyFont="1" applyFill="1" applyBorder="1" applyAlignment="1">
      <alignment horizontal="center" vertical="center"/>
    </xf>
    <xf numFmtId="0" fontId="7" fillId="0" borderId="40" xfId="2" applyFont="1" applyFill="1" applyBorder="1" applyAlignment="1">
      <alignment horizontal="center" vertical="center"/>
    </xf>
    <xf numFmtId="0" fontId="7" fillId="0" borderId="15" xfId="2" applyFont="1" applyFill="1" applyBorder="1">
      <alignment vertical="center"/>
    </xf>
    <xf numFmtId="0" fontId="7" fillId="0" borderId="16" xfId="2" applyFont="1" applyFill="1" applyBorder="1">
      <alignment vertical="center"/>
    </xf>
    <xf numFmtId="0" fontId="7" fillId="0" borderId="41" xfId="2" applyFont="1" applyFill="1" applyBorder="1">
      <alignment vertical="center"/>
    </xf>
    <xf numFmtId="0" fontId="7" fillId="0" borderId="42" xfId="2" applyFont="1" applyFill="1" applyBorder="1">
      <alignment vertical="center"/>
    </xf>
    <xf numFmtId="38" fontId="6" fillId="0" borderId="5" xfId="3" applyFont="1" applyFill="1" applyBorder="1" applyAlignment="1">
      <alignment horizontal="right" vertical="center" shrinkToFit="1"/>
    </xf>
    <xf numFmtId="38" fontId="6" fillId="0" borderId="9" xfId="3" applyFont="1" applyFill="1" applyBorder="1" applyAlignment="1">
      <alignment horizontal="right" vertical="center" shrinkToFit="1"/>
    </xf>
    <xf numFmtId="38" fontId="6" fillId="0" borderId="48" xfId="3" applyFont="1" applyFill="1" applyBorder="1" applyAlignment="1">
      <alignment horizontal="right" vertical="center" shrinkToFit="1"/>
    </xf>
    <xf numFmtId="0" fontId="7" fillId="0" borderId="11" xfId="2" applyFont="1" applyFill="1" applyBorder="1" applyAlignment="1">
      <alignment horizontal="left" vertical="center"/>
    </xf>
    <xf numFmtId="0" fontId="7" fillId="0" borderId="12" xfId="2" applyFont="1" applyFill="1" applyBorder="1" applyAlignment="1">
      <alignment horizontal="left" vertical="center"/>
    </xf>
    <xf numFmtId="0" fontId="7" fillId="0" borderId="13" xfId="2" applyFont="1" applyFill="1" applyBorder="1" applyAlignment="1">
      <alignment horizontal="left" vertical="center"/>
    </xf>
    <xf numFmtId="179" fontId="7" fillId="0" borderId="0" xfId="2" applyNumberFormat="1" applyFont="1" applyFill="1" applyBorder="1" applyAlignment="1">
      <alignment horizontal="left" vertical="center" shrinkToFit="1"/>
    </xf>
    <xf numFmtId="176" fontId="6" fillId="0" borderId="14" xfId="3" applyNumberFormat="1" applyFont="1" applyFill="1" applyBorder="1" applyAlignment="1">
      <alignment vertical="center" shrinkToFit="1"/>
    </xf>
    <xf numFmtId="176" fontId="6" fillId="0" borderId="15" xfId="3" applyNumberFormat="1" applyFont="1" applyFill="1" applyBorder="1" applyAlignment="1">
      <alignment vertical="center" shrinkToFit="1"/>
    </xf>
    <xf numFmtId="176" fontId="6" fillId="0" borderId="16" xfId="3" applyNumberFormat="1" applyFont="1" applyFill="1" applyBorder="1" applyAlignment="1">
      <alignment vertical="center" shrinkToFit="1"/>
    </xf>
    <xf numFmtId="176" fontId="6" fillId="0" borderId="47" xfId="3" applyNumberFormat="1" applyFont="1" applyFill="1" applyBorder="1" applyAlignment="1">
      <alignment vertical="center" shrinkToFit="1"/>
    </xf>
    <xf numFmtId="176" fontId="6" fillId="0" borderId="41" xfId="3" applyNumberFormat="1" applyFont="1" applyFill="1" applyBorder="1" applyAlignment="1">
      <alignment vertical="center" shrinkToFit="1"/>
    </xf>
    <xf numFmtId="176" fontId="6" fillId="0" borderId="42" xfId="3" applyNumberFormat="1" applyFont="1" applyFill="1" applyBorder="1" applyAlignment="1">
      <alignment vertical="center" shrinkToFi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176" fontId="6" fillId="0" borderId="44" xfId="3" applyNumberFormat="1" applyFont="1" applyFill="1" applyBorder="1" applyAlignment="1">
      <alignment vertical="center" wrapText="1"/>
    </xf>
    <xf numFmtId="176" fontId="6" fillId="0" borderId="45" xfId="3" applyNumberFormat="1" applyFont="1" applyFill="1" applyBorder="1" applyAlignment="1">
      <alignment vertical="center" wrapText="1"/>
    </xf>
    <xf numFmtId="176" fontId="6" fillId="0" borderId="46" xfId="3" applyNumberFormat="1" applyFont="1" applyFill="1" applyBorder="1" applyAlignment="1">
      <alignment vertical="center" wrapText="1"/>
    </xf>
    <xf numFmtId="38" fontId="6" fillId="0" borderId="44" xfId="3" applyFont="1" applyFill="1" applyBorder="1" applyAlignment="1">
      <alignment horizontal="right" vertical="center" wrapText="1"/>
    </xf>
    <xf numFmtId="38" fontId="6" fillId="0" borderId="45" xfId="3" applyFont="1" applyFill="1" applyBorder="1" applyAlignment="1">
      <alignment horizontal="right" vertical="center" wrapText="1"/>
    </xf>
    <xf numFmtId="38" fontId="6" fillId="0" borderId="46" xfId="3" applyFont="1" applyFill="1" applyBorder="1" applyAlignment="1">
      <alignment horizontal="right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176" fontId="6" fillId="0" borderId="11" xfId="3" applyNumberFormat="1" applyFont="1" applyFill="1" applyBorder="1" applyAlignment="1">
      <alignment vertical="center" shrinkToFit="1"/>
    </xf>
    <xf numFmtId="176" fontId="6" fillId="0" borderId="12" xfId="3" applyNumberFormat="1" applyFont="1" applyFill="1" applyBorder="1" applyAlignment="1">
      <alignment vertical="center" shrinkToFit="1"/>
    </xf>
    <xf numFmtId="176" fontId="6" fillId="0" borderId="13" xfId="3" applyNumberFormat="1" applyFont="1" applyFill="1" applyBorder="1" applyAlignment="1">
      <alignment vertical="center" shrinkToFit="1"/>
    </xf>
    <xf numFmtId="176" fontId="6" fillId="0" borderId="17" xfId="3" applyNumberFormat="1" applyFont="1" applyFill="1" applyBorder="1" applyAlignment="1">
      <alignment vertical="center" shrinkToFit="1"/>
    </xf>
    <xf numFmtId="176" fontId="6" fillId="0" borderId="18" xfId="3" applyNumberFormat="1" applyFont="1" applyFill="1" applyBorder="1" applyAlignment="1">
      <alignment vertical="center" shrinkToFit="1"/>
    </xf>
    <xf numFmtId="176" fontId="6" fillId="0" borderId="19" xfId="3" applyNumberFormat="1" applyFont="1" applyFill="1" applyBorder="1" applyAlignment="1">
      <alignment vertical="center" shrinkToFit="1"/>
    </xf>
    <xf numFmtId="38" fontId="6" fillId="0" borderId="10" xfId="3" applyFont="1" applyFill="1" applyBorder="1" applyAlignment="1">
      <alignment horizontal="right" vertical="center" shrinkToFit="1"/>
    </xf>
    <xf numFmtId="0" fontId="8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27" xfId="2" applyFont="1" applyFill="1" applyBorder="1" applyAlignment="1">
      <alignment horizontal="center" vertical="center" wrapText="1"/>
    </xf>
    <xf numFmtId="0" fontId="7" fillId="0" borderId="2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2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textRotation="255" wrapText="1"/>
    </xf>
    <xf numFmtId="0" fontId="6" fillId="0" borderId="9" xfId="2" applyFont="1" applyFill="1" applyBorder="1" applyAlignment="1">
      <alignment horizontal="center" vertical="center" textRotation="255" wrapText="1"/>
    </xf>
    <xf numFmtId="0" fontId="6" fillId="0" borderId="10" xfId="2" applyFont="1" applyFill="1" applyBorder="1" applyAlignment="1">
      <alignment horizontal="center" vertical="center" textRotation="255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178" fontId="7" fillId="0" borderId="0" xfId="2" applyNumberFormat="1" applyFont="1" applyFill="1" applyBorder="1" applyAlignment="1">
      <alignment horizontal="right" vertical="center"/>
    </xf>
    <xf numFmtId="38" fontId="6" fillId="0" borderId="24" xfId="3" applyFont="1" applyFill="1" applyBorder="1" applyAlignment="1">
      <alignment horizontal="center" vertical="center" wrapText="1"/>
    </xf>
    <xf numFmtId="38" fontId="6" fillId="0" borderId="25" xfId="3" applyFont="1" applyFill="1" applyBorder="1" applyAlignment="1">
      <alignment horizontal="center" vertical="center" wrapText="1"/>
    </xf>
    <xf numFmtId="38" fontId="6" fillId="0" borderId="26" xfId="3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0" fontId="6" fillId="0" borderId="20" xfId="2" applyFont="1" applyFill="1" applyBorder="1" applyAlignment="1">
      <alignment horizontal="center" vertical="center" wrapText="1"/>
    </xf>
    <xf numFmtId="0" fontId="6" fillId="0" borderId="39" xfId="2" applyFont="1" applyFill="1" applyBorder="1" applyAlignment="1">
      <alignment horizontal="center" vertical="center" wrapText="1"/>
    </xf>
    <xf numFmtId="0" fontId="6" fillId="0" borderId="43" xfId="2" applyFont="1" applyFill="1" applyBorder="1" applyAlignment="1">
      <alignment horizontal="center" vertical="center" wrapText="1"/>
    </xf>
    <xf numFmtId="0" fontId="6" fillId="0" borderId="22" xfId="2" applyFont="1" applyFill="1" applyBorder="1" applyAlignment="1">
      <alignment horizontal="center" vertical="center" wrapText="1"/>
    </xf>
    <xf numFmtId="0" fontId="6" fillId="0" borderId="23" xfId="2" applyFont="1" applyFill="1" applyBorder="1" applyAlignment="1">
      <alignment horizontal="center" vertical="center" wrapText="1"/>
    </xf>
    <xf numFmtId="176" fontId="6" fillId="0" borderId="24" xfId="3" applyNumberFormat="1" applyFont="1" applyFill="1" applyBorder="1" applyAlignment="1">
      <alignment vertical="center" wrapText="1"/>
    </xf>
    <xf numFmtId="176" fontId="6" fillId="0" borderId="25" xfId="3" applyNumberFormat="1" applyFont="1" applyFill="1" applyBorder="1" applyAlignment="1">
      <alignment vertical="center" wrapText="1"/>
    </xf>
    <xf numFmtId="176" fontId="6" fillId="0" borderId="26" xfId="3" applyNumberFormat="1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E652D713-FCB4-45CB-BCD6-394EB8793A49}"/>
    <cellStyle name="標準" xfId="0" builtinId="0"/>
    <cellStyle name="標準 2" xfId="2" xr:uid="{6E958EDE-0E19-4D75-A518-51E7D7D654BA}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E82EB-8FF6-401F-8D9B-DC1040DC5DB2}">
  <sheetPr>
    <pageSetUpPr fitToPage="1"/>
  </sheetPr>
  <dimension ref="A1:T86"/>
  <sheetViews>
    <sheetView tabSelected="1" view="pageBreakPreview" topLeftCell="A67" zoomScaleNormal="100" zoomScaleSheetLayoutView="100" workbookViewId="0">
      <selection activeCell="L90" sqref="L90"/>
    </sheetView>
  </sheetViews>
  <sheetFormatPr defaultColWidth="8.625" defaultRowHeight="13.5"/>
  <cols>
    <col min="1" max="1" width="5" style="1" customWidth="1"/>
    <col min="2" max="2" width="14.75" style="1" customWidth="1"/>
    <col min="3" max="4" width="15.125" style="1" customWidth="1"/>
    <col min="5" max="5" width="9.75" style="2" customWidth="1"/>
    <col min="6" max="6" width="9.875" style="2" customWidth="1"/>
    <col min="7" max="7" width="10.875" style="1" customWidth="1"/>
    <col min="8" max="8" width="2.125" style="3" customWidth="1"/>
    <col min="9" max="9" width="6.25" style="1" customWidth="1"/>
    <col min="10" max="10" width="2.125" style="3" bestFit="1" customWidth="1"/>
    <col min="11" max="11" width="10.25" style="1" customWidth="1"/>
    <col min="12" max="12" width="14.125" style="1" bestFit="1" customWidth="1"/>
    <col min="13" max="16384" width="8.625" style="1"/>
  </cols>
  <sheetData>
    <row r="1" spans="1:12">
      <c r="A1" s="1" t="s">
        <v>34</v>
      </c>
      <c r="K1" s="3"/>
      <c r="L1" s="3"/>
    </row>
    <row r="2" spans="1:12" s="4" customFormat="1" ht="20.25" customHeight="1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s="4" customFormat="1" ht="20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s="4" customFormat="1" ht="20.25" customHeight="1">
      <c r="A4" s="6"/>
      <c r="B4" s="6"/>
      <c r="C4" s="6"/>
      <c r="D4" s="6"/>
      <c r="E4" s="6"/>
      <c r="F4" s="6"/>
      <c r="G4" s="141" t="s">
        <v>28</v>
      </c>
      <c r="H4" s="141"/>
      <c r="I4" s="141"/>
      <c r="J4" s="141"/>
      <c r="K4" s="141"/>
      <c r="L4" s="141"/>
    </row>
    <row r="5" spans="1:12" s="4" customFormat="1" ht="20.2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7"/>
      <c r="L5" s="7"/>
    </row>
    <row r="6" spans="1:12" s="4" customFormat="1" ht="26.25" customHeight="1">
      <c r="A6" s="8" t="s">
        <v>0</v>
      </c>
      <c r="E6" s="9"/>
      <c r="F6" s="9"/>
      <c r="H6" s="5"/>
      <c r="J6" s="5"/>
      <c r="L6" s="10" t="s">
        <v>1</v>
      </c>
    </row>
    <row r="7" spans="1:12" ht="18" customHeight="1">
      <c r="A7" s="142" t="s">
        <v>29</v>
      </c>
      <c r="B7" s="143"/>
      <c r="C7" s="142" t="s">
        <v>2</v>
      </c>
      <c r="D7" s="155"/>
      <c r="E7" s="155"/>
      <c r="F7" s="155"/>
      <c r="G7" s="155"/>
      <c r="H7" s="155"/>
      <c r="I7" s="155"/>
      <c r="J7" s="155"/>
      <c r="K7" s="143"/>
      <c r="L7" s="150" t="s">
        <v>23</v>
      </c>
    </row>
    <row r="8" spans="1:12" ht="18" customHeight="1">
      <c r="A8" s="144"/>
      <c r="B8" s="145"/>
      <c r="C8" s="146"/>
      <c r="D8" s="156"/>
      <c r="E8" s="156"/>
      <c r="F8" s="156"/>
      <c r="G8" s="157"/>
      <c r="H8" s="157"/>
      <c r="I8" s="157"/>
      <c r="J8" s="157"/>
      <c r="K8" s="145"/>
      <c r="L8" s="151"/>
    </row>
    <row r="9" spans="1:12" ht="14.25">
      <c r="A9" s="146"/>
      <c r="B9" s="147"/>
      <c r="C9" s="148" t="s">
        <v>31</v>
      </c>
      <c r="D9" s="148"/>
      <c r="E9" s="148"/>
      <c r="F9" s="149"/>
      <c r="G9" s="11" t="s">
        <v>30</v>
      </c>
      <c r="H9" s="12"/>
      <c r="I9" s="12" t="s">
        <v>32</v>
      </c>
      <c r="J9" s="12"/>
      <c r="K9" s="13" t="s">
        <v>24</v>
      </c>
      <c r="L9" s="147"/>
    </row>
    <row r="10" spans="1:12" ht="15" customHeight="1">
      <c r="A10" s="152" t="s">
        <v>4</v>
      </c>
      <c r="B10" s="131" t="s">
        <v>5</v>
      </c>
      <c r="C10" s="134"/>
      <c r="D10" s="135"/>
      <c r="E10" s="135"/>
      <c r="F10" s="136"/>
      <c r="G10" s="14"/>
      <c r="H10" s="15" t="s">
        <v>6</v>
      </c>
      <c r="I10" s="16"/>
      <c r="J10" s="17" t="s">
        <v>7</v>
      </c>
      <c r="K10" s="18">
        <f>ROUNDDOWN(G10*I10,0)</f>
        <v>0</v>
      </c>
      <c r="L10" s="110">
        <f>SUM(K10:K14)</f>
        <v>0</v>
      </c>
    </row>
    <row r="11" spans="1:12" ht="15" customHeight="1">
      <c r="A11" s="153"/>
      <c r="B11" s="132"/>
      <c r="C11" s="117"/>
      <c r="D11" s="118"/>
      <c r="E11" s="118"/>
      <c r="F11" s="119"/>
      <c r="G11" s="19"/>
      <c r="H11" s="20" t="s">
        <v>6</v>
      </c>
      <c r="I11" s="21"/>
      <c r="J11" s="21" t="s">
        <v>7</v>
      </c>
      <c r="K11" s="22">
        <f t="shared" ref="K11:K54" si="0">ROUNDDOWN(G11*I11,0)</f>
        <v>0</v>
      </c>
      <c r="L11" s="111"/>
    </row>
    <row r="12" spans="1:12" ht="15" customHeight="1">
      <c r="A12" s="153"/>
      <c r="B12" s="132"/>
      <c r="C12" s="117"/>
      <c r="D12" s="118"/>
      <c r="E12" s="118"/>
      <c r="F12" s="119"/>
      <c r="G12" s="19"/>
      <c r="H12" s="20" t="s">
        <v>6</v>
      </c>
      <c r="I12" s="21"/>
      <c r="J12" s="21" t="s">
        <v>7</v>
      </c>
      <c r="K12" s="23">
        <f t="shared" si="0"/>
        <v>0</v>
      </c>
      <c r="L12" s="111"/>
    </row>
    <row r="13" spans="1:12" ht="15" customHeight="1">
      <c r="A13" s="153"/>
      <c r="B13" s="132"/>
      <c r="C13" s="117"/>
      <c r="D13" s="118"/>
      <c r="E13" s="118"/>
      <c r="F13" s="119"/>
      <c r="G13" s="19"/>
      <c r="H13" s="20" t="s">
        <v>6</v>
      </c>
      <c r="I13" s="21"/>
      <c r="J13" s="21" t="s">
        <v>7</v>
      </c>
      <c r="K13" s="23">
        <f t="shared" si="0"/>
        <v>0</v>
      </c>
      <c r="L13" s="111"/>
    </row>
    <row r="14" spans="1:12" ht="15" customHeight="1">
      <c r="A14" s="153"/>
      <c r="B14" s="133"/>
      <c r="C14" s="137"/>
      <c r="D14" s="138"/>
      <c r="E14" s="138"/>
      <c r="F14" s="139"/>
      <c r="G14" s="14"/>
      <c r="H14" s="15" t="s">
        <v>6</v>
      </c>
      <c r="I14" s="24"/>
      <c r="J14" s="17" t="s">
        <v>7</v>
      </c>
      <c r="K14" s="25">
        <f t="shared" si="0"/>
        <v>0</v>
      </c>
      <c r="L14" s="140"/>
    </row>
    <row r="15" spans="1:12" ht="15" customHeight="1">
      <c r="A15" s="153"/>
      <c r="B15" s="131" t="s">
        <v>8</v>
      </c>
      <c r="C15" s="134"/>
      <c r="D15" s="135"/>
      <c r="E15" s="135"/>
      <c r="F15" s="136"/>
      <c r="G15" s="26"/>
      <c r="H15" s="27" t="s">
        <v>6</v>
      </c>
      <c r="I15" s="28"/>
      <c r="J15" s="29" t="s">
        <v>7</v>
      </c>
      <c r="K15" s="30">
        <f>ROUNDDOWN(G15*I15,0)</f>
        <v>0</v>
      </c>
      <c r="L15" s="110">
        <f>SUM(K15:K19)</f>
        <v>0</v>
      </c>
    </row>
    <row r="16" spans="1:12" ht="15" customHeight="1">
      <c r="A16" s="153"/>
      <c r="B16" s="132"/>
      <c r="C16" s="117"/>
      <c r="D16" s="118"/>
      <c r="E16" s="118"/>
      <c r="F16" s="119"/>
      <c r="G16" s="19"/>
      <c r="H16" s="20" t="s">
        <v>6</v>
      </c>
      <c r="I16" s="21"/>
      <c r="J16" s="21" t="s">
        <v>7</v>
      </c>
      <c r="K16" s="22">
        <f t="shared" si="0"/>
        <v>0</v>
      </c>
      <c r="L16" s="111"/>
    </row>
    <row r="17" spans="1:12" ht="15" customHeight="1">
      <c r="A17" s="153"/>
      <c r="B17" s="132"/>
      <c r="C17" s="117"/>
      <c r="D17" s="118"/>
      <c r="E17" s="118"/>
      <c r="F17" s="119"/>
      <c r="G17" s="19"/>
      <c r="H17" s="20" t="s">
        <v>6</v>
      </c>
      <c r="I17" s="21"/>
      <c r="J17" s="21" t="s">
        <v>7</v>
      </c>
      <c r="K17" s="23">
        <f t="shared" si="0"/>
        <v>0</v>
      </c>
      <c r="L17" s="111"/>
    </row>
    <row r="18" spans="1:12" ht="15" customHeight="1">
      <c r="A18" s="153"/>
      <c r="B18" s="132"/>
      <c r="C18" s="117"/>
      <c r="D18" s="118"/>
      <c r="E18" s="118"/>
      <c r="F18" s="119"/>
      <c r="G18" s="19"/>
      <c r="H18" s="20" t="s">
        <v>6</v>
      </c>
      <c r="I18" s="21"/>
      <c r="J18" s="21" t="s">
        <v>7</v>
      </c>
      <c r="K18" s="23">
        <f t="shared" si="0"/>
        <v>0</v>
      </c>
      <c r="L18" s="111"/>
    </row>
    <row r="19" spans="1:12" ht="15" customHeight="1">
      <c r="A19" s="153"/>
      <c r="B19" s="133"/>
      <c r="C19" s="137"/>
      <c r="D19" s="138"/>
      <c r="E19" s="138"/>
      <c r="F19" s="139"/>
      <c r="G19" s="14"/>
      <c r="H19" s="15" t="s">
        <v>6</v>
      </c>
      <c r="I19" s="24"/>
      <c r="J19" s="17" t="s">
        <v>7</v>
      </c>
      <c r="K19" s="25">
        <f t="shared" si="0"/>
        <v>0</v>
      </c>
      <c r="L19" s="140"/>
    </row>
    <row r="20" spans="1:12" ht="15" customHeight="1">
      <c r="A20" s="153"/>
      <c r="B20" s="131" t="s">
        <v>9</v>
      </c>
      <c r="C20" s="134"/>
      <c r="D20" s="135"/>
      <c r="E20" s="135"/>
      <c r="F20" s="136"/>
      <c r="G20" s="26"/>
      <c r="H20" s="27" t="s">
        <v>6</v>
      </c>
      <c r="I20" s="28"/>
      <c r="J20" s="29" t="s">
        <v>7</v>
      </c>
      <c r="K20" s="30">
        <f>ROUNDDOWN(G20*I20,0)</f>
        <v>0</v>
      </c>
      <c r="L20" s="110">
        <f>SUM(K20:K24)</f>
        <v>0</v>
      </c>
    </row>
    <row r="21" spans="1:12" ht="15" customHeight="1">
      <c r="A21" s="153"/>
      <c r="B21" s="132"/>
      <c r="C21" s="117"/>
      <c r="D21" s="118"/>
      <c r="E21" s="118"/>
      <c r="F21" s="119"/>
      <c r="G21" s="19"/>
      <c r="H21" s="20" t="s">
        <v>6</v>
      </c>
      <c r="I21" s="21"/>
      <c r="J21" s="21" t="s">
        <v>7</v>
      </c>
      <c r="K21" s="22">
        <f t="shared" si="0"/>
        <v>0</v>
      </c>
      <c r="L21" s="111"/>
    </row>
    <row r="22" spans="1:12" ht="15" customHeight="1">
      <c r="A22" s="153"/>
      <c r="B22" s="132"/>
      <c r="C22" s="117"/>
      <c r="D22" s="118"/>
      <c r="E22" s="118"/>
      <c r="F22" s="119"/>
      <c r="G22" s="19"/>
      <c r="H22" s="20" t="s">
        <v>6</v>
      </c>
      <c r="I22" s="21"/>
      <c r="J22" s="21" t="s">
        <v>7</v>
      </c>
      <c r="K22" s="23">
        <f t="shared" si="0"/>
        <v>0</v>
      </c>
      <c r="L22" s="111"/>
    </row>
    <row r="23" spans="1:12" ht="15" customHeight="1">
      <c r="A23" s="153"/>
      <c r="B23" s="132"/>
      <c r="C23" s="117"/>
      <c r="D23" s="118"/>
      <c r="E23" s="118"/>
      <c r="F23" s="119"/>
      <c r="G23" s="19"/>
      <c r="H23" s="20" t="s">
        <v>6</v>
      </c>
      <c r="I23" s="21"/>
      <c r="J23" s="21" t="s">
        <v>7</v>
      </c>
      <c r="K23" s="23">
        <f t="shared" si="0"/>
        <v>0</v>
      </c>
      <c r="L23" s="111"/>
    </row>
    <row r="24" spans="1:12" ht="15" customHeight="1">
      <c r="A24" s="153"/>
      <c r="B24" s="133"/>
      <c r="C24" s="137"/>
      <c r="D24" s="138"/>
      <c r="E24" s="138"/>
      <c r="F24" s="139"/>
      <c r="G24" s="31"/>
      <c r="H24" s="32" t="s">
        <v>6</v>
      </c>
      <c r="I24" s="24"/>
      <c r="J24" s="33" t="s">
        <v>7</v>
      </c>
      <c r="K24" s="25">
        <f t="shared" si="0"/>
        <v>0</v>
      </c>
      <c r="L24" s="140"/>
    </row>
    <row r="25" spans="1:12" ht="15" customHeight="1">
      <c r="A25" s="153"/>
      <c r="B25" s="131" t="s">
        <v>21</v>
      </c>
      <c r="C25" s="134"/>
      <c r="D25" s="135"/>
      <c r="E25" s="135"/>
      <c r="F25" s="136"/>
      <c r="G25" s="26"/>
      <c r="H25" s="27" t="s">
        <v>6</v>
      </c>
      <c r="I25" s="28"/>
      <c r="J25" s="29" t="s">
        <v>7</v>
      </c>
      <c r="K25" s="30">
        <f>ROUNDDOWN(G25*I25,0)</f>
        <v>0</v>
      </c>
      <c r="L25" s="110">
        <f t="shared" ref="L25" si="1">SUM(K25:K29)</f>
        <v>0</v>
      </c>
    </row>
    <row r="26" spans="1:12" ht="15" customHeight="1">
      <c r="A26" s="153"/>
      <c r="B26" s="132"/>
      <c r="C26" s="117"/>
      <c r="D26" s="118"/>
      <c r="E26" s="118"/>
      <c r="F26" s="119"/>
      <c r="G26" s="19"/>
      <c r="H26" s="20" t="s">
        <v>6</v>
      </c>
      <c r="I26" s="21"/>
      <c r="J26" s="21" t="s">
        <v>7</v>
      </c>
      <c r="K26" s="22">
        <f t="shared" si="0"/>
        <v>0</v>
      </c>
      <c r="L26" s="111"/>
    </row>
    <row r="27" spans="1:12" ht="15" customHeight="1">
      <c r="A27" s="153"/>
      <c r="B27" s="132"/>
      <c r="C27" s="117"/>
      <c r="D27" s="118"/>
      <c r="E27" s="118"/>
      <c r="F27" s="119"/>
      <c r="G27" s="19"/>
      <c r="H27" s="20" t="s">
        <v>6</v>
      </c>
      <c r="I27" s="21"/>
      <c r="J27" s="21" t="s">
        <v>7</v>
      </c>
      <c r="K27" s="23">
        <f t="shared" si="0"/>
        <v>0</v>
      </c>
      <c r="L27" s="111"/>
    </row>
    <row r="28" spans="1:12" ht="15" customHeight="1">
      <c r="A28" s="153"/>
      <c r="B28" s="132"/>
      <c r="C28" s="117"/>
      <c r="D28" s="118"/>
      <c r="E28" s="118"/>
      <c r="F28" s="119"/>
      <c r="G28" s="19"/>
      <c r="H28" s="20" t="s">
        <v>6</v>
      </c>
      <c r="I28" s="21"/>
      <c r="J28" s="21" t="s">
        <v>7</v>
      </c>
      <c r="K28" s="23">
        <f t="shared" si="0"/>
        <v>0</v>
      </c>
      <c r="L28" s="111"/>
    </row>
    <row r="29" spans="1:12" ht="15" customHeight="1">
      <c r="A29" s="153"/>
      <c r="B29" s="133"/>
      <c r="C29" s="137"/>
      <c r="D29" s="138"/>
      <c r="E29" s="138"/>
      <c r="F29" s="139"/>
      <c r="G29" s="14"/>
      <c r="H29" s="15" t="s">
        <v>6</v>
      </c>
      <c r="I29" s="24"/>
      <c r="J29" s="17" t="s">
        <v>7</v>
      </c>
      <c r="K29" s="25">
        <f t="shared" si="0"/>
        <v>0</v>
      </c>
      <c r="L29" s="140"/>
    </row>
    <row r="30" spans="1:12" ht="15" customHeight="1">
      <c r="A30" s="153"/>
      <c r="B30" s="131" t="s">
        <v>10</v>
      </c>
      <c r="C30" s="134"/>
      <c r="D30" s="135"/>
      <c r="E30" s="135"/>
      <c r="F30" s="136"/>
      <c r="G30" s="26"/>
      <c r="H30" s="27" t="s">
        <v>6</v>
      </c>
      <c r="I30" s="28"/>
      <c r="J30" s="29" t="s">
        <v>7</v>
      </c>
      <c r="K30" s="30">
        <f>ROUNDDOWN(G30*I30,0)</f>
        <v>0</v>
      </c>
      <c r="L30" s="110">
        <f t="shared" ref="L30" si="2">SUM(K30:K34)</f>
        <v>0</v>
      </c>
    </row>
    <row r="31" spans="1:12" ht="15" customHeight="1">
      <c r="A31" s="153"/>
      <c r="B31" s="132"/>
      <c r="C31" s="117"/>
      <c r="D31" s="118"/>
      <c r="E31" s="118"/>
      <c r="F31" s="119"/>
      <c r="G31" s="19"/>
      <c r="H31" s="20" t="s">
        <v>6</v>
      </c>
      <c r="I31" s="21"/>
      <c r="J31" s="21" t="s">
        <v>7</v>
      </c>
      <c r="K31" s="22">
        <f t="shared" si="0"/>
        <v>0</v>
      </c>
      <c r="L31" s="111"/>
    </row>
    <row r="32" spans="1:12" ht="15" customHeight="1">
      <c r="A32" s="153"/>
      <c r="B32" s="132"/>
      <c r="C32" s="117"/>
      <c r="D32" s="118"/>
      <c r="E32" s="118"/>
      <c r="F32" s="119"/>
      <c r="G32" s="19"/>
      <c r="H32" s="20" t="s">
        <v>6</v>
      </c>
      <c r="I32" s="21"/>
      <c r="J32" s="21" t="s">
        <v>7</v>
      </c>
      <c r="K32" s="23">
        <f t="shared" si="0"/>
        <v>0</v>
      </c>
      <c r="L32" s="111"/>
    </row>
    <row r="33" spans="1:12" ht="15" customHeight="1">
      <c r="A33" s="153"/>
      <c r="B33" s="132"/>
      <c r="C33" s="117"/>
      <c r="D33" s="118"/>
      <c r="E33" s="118"/>
      <c r="F33" s="119"/>
      <c r="G33" s="19"/>
      <c r="H33" s="20" t="s">
        <v>6</v>
      </c>
      <c r="I33" s="21"/>
      <c r="J33" s="21" t="s">
        <v>7</v>
      </c>
      <c r="K33" s="23">
        <f t="shared" si="0"/>
        <v>0</v>
      </c>
      <c r="L33" s="111"/>
    </row>
    <row r="34" spans="1:12" ht="15" customHeight="1">
      <c r="A34" s="153"/>
      <c r="B34" s="133"/>
      <c r="C34" s="137"/>
      <c r="D34" s="138"/>
      <c r="E34" s="138"/>
      <c r="F34" s="139"/>
      <c r="G34" s="14"/>
      <c r="H34" s="15" t="s">
        <v>6</v>
      </c>
      <c r="I34" s="24"/>
      <c r="J34" s="17" t="s">
        <v>7</v>
      </c>
      <c r="K34" s="25">
        <f t="shared" si="0"/>
        <v>0</v>
      </c>
      <c r="L34" s="140"/>
    </row>
    <row r="35" spans="1:12" ht="15" customHeight="1">
      <c r="A35" s="153"/>
      <c r="B35" s="131" t="s">
        <v>38</v>
      </c>
      <c r="C35" s="134"/>
      <c r="D35" s="135"/>
      <c r="E35" s="135"/>
      <c r="F35" s="136"/>
      <c r="G35" s="26"/>
      <c r="H35" s="27" t="s">
        <v>6</v>
      </c>
      <c r="I35" s="28"/>
      <c r="J35" s="29" t="s">
        <v>7</v>
      </c>
      <c r="K35" s="30">
        <f>ROUNDDOWN(G35*I35,0)</f>
        <v>0</v>
      </c>
      <c r="L35" s="110">
        <f t="shared" ref="L35" si="3">SUM(K35:K39)</f>
        <v>0</v>
      </c>
    </row>
    <row r="36" spans="1:12" ht="15" customHeight="1">
      <c r="A36" s="153"/>
      <c r="B36" s="132"/>
      <c r="C36" s="117"/>
      <c r="D36" s="118"/>
      <c r="E36" s="118"/>
      <c r="F36" s="119"/>
      <c r="G36" s="19"/>
      <c r="H36" s="20" t="s">
        <v>6</v>
      </c>
      <c r="I36" s="21"/>
      <c r="J36" s="21" t="s">
        <v>7</v>
      </c>
      <c r="K36" s="22">
        <f t="shared" ref="K36:K39" si="4">ROUNDDOWN(G36*I36,0)</f>
        <v>0</v>
      </c>
      <c r="L36" s="111"/>
    </row>
    <row r="37" spans="1:12" ht="15" customHeight="1">
      <c r="A37" s="153"/>
      <c r="B37" s="132"/>
      <c r="C37" s="117"/>
      <c r="D37" s="118"/>
      <c r="E37" s="118"/>
      <c r="F37" s="119"/>
      <c r="G37" s="19"/>
      <c r="H37" s="20" t="s">
        <v>6</v>
      </c>
      <c r="I37" s="21"/>
      <c r="J37" s="21" t="s">
        <v>7</v>
      </c>
      <c r="K37" s="23">
        <f t="shared" si="4"/>
        <v>0</v>
      </c>
      <c r="L37" s="111"/>
    </row>
    <row r="38" spans="1:12" ht="15" customHeight="1">
      <c r="A38" s="153"/>
      <c r="B38" s="132"/>
      <c r="C38" s="117"/>
      <c r="D38" s="118"/>
      <c r="E38" s="118"/>
      <c r="F38" s="119"/>
      <c r="G38" s="19"/>
      <c r="H38" s="20" t="s">
        <v>6</v>
      </c>
      <c r="I38" s="21"/>
      <c r="J38" s="21" t="s">
        <v>7</v>
      </c>
      <c r="K38" s="23">
        <f t="shared" si="4"/>
        <v>0</v>
      </c>
      <c r="L38" s="111"/>
    </row>
    <row r="39" spans="1:12" ht="15" customHeight="1">
      <c r="A39" s="153"/>
      <c r="B39" s="133"/>
      <c r="C39" s="137"/>
      <c r="D39" s="138"/>
      <c r="E39" s="138"/>
      <c r="F39" s="139"/>
      <c r="G39" s="14"/>
      <c r="H39" s="15" t="s">
        <v>6</v>
      </c>
      <c r="I39" s="24"/>
      <c r="J39" s="17" t="s">
        <v>7</v>
      </c>
      <c r="K39" s="25">
        <f t="shared" si="4"/>
        <v>0</v>
      </c>
      <c r="L39" s="140"/>
    </row>
    <row r="40" spans="1:12" ht="15" customHeight="1">
      <c r="A40" s="153"/>
      <c r="B40" s="131" t="s">
        <v>47</v>
      </c>
      <c r="C40" s="134"/>
      <c r="D40" s="135"/>
      <c r="E40" s="135"/>
      <c r="F40" s="136"/>
      <c r="G40" s="26"/>
      <c r="H40" s="27" t="s">
        <v>6</v>
      </c>
      <c r="I40" s="28"/>
      <c r="J40" s="29" t="s">
        <v>7</v>
      </c>
      <c r="K40" s="30">
        <f>ROUNDDOWN(G40*I40,0)</f>
        <v>0</v>
      </c>
      <c r="L40" s="110">
        <f t="shared" ref="L40" si="5">SUM(K40:K44)</f>
        <v>0</v>
      </c>
    </row>
    <row r="41" spans="1:12" ht="15" customHeight="1">
      <c r="A41" s="153"/>
      <c r="B41" s="132"/>
      <c r="C41" s="117"/>
      <c r="D41" s="118"/>
      <c r="E41" s="118"/>
      <c r="F41" s="119"/>
      <c r="G41" s="19"/>
      <c r="H41" s="20" t="s">
        <v>6</v>
      </c>
      <c r="I41" s="21"/>
      <c r="J41" s="21" t="s">
        <v>7</v>
      </c>
      <c r="K41" s="22">
        <f t="shared" si="0"/>
        <v>0</v>
      </c>
      <c r="L41" s="111"/>
    </row>
    <row r="42" spans="1:12" ht="15" customHeight="1">
      <c r="A42" s="153"/>
      <c r="B42" s="132"/>
      <c r="C42" s="117"/>
      <c r="D42" s="118"/>
      <c r="E42" s="118"/>
      <c r="F42" s="119"/>
      <c r="G42" s="19"/>
      <c r="H42" s="20" t="s">
        <v>6</v>
      </c>
      <c r="I42" s="21"/>
      <c r="J42" s="21" t="s">
        <v>7</v>
      </c>
      <c r="K42" s="23">
        <f t="shared" si="0"/>
        <v>0</v>
      </c>
      <c r="L42" s="111"/>
    </row>
    <row r="43" spans="1:12" ht="15" customHeight="1">
      <c r="A43" s="153"/>
      <c r="B43" s="132"/>
      <c r="C43" s="117"/>
      <c r="D43" s="118"/>
      <c r="E43" s="118"/>
      <c r="F43" s="119"/>
      <c r="G43" s="19"/>
      <c r="H43" s="20" t="s">
        <v>6</v>
      </c>
      <c r="I43" s="21"/>
      <c r="J43" s="21" t="s">
        <v>7</v>
      </c>
      <c r="K43" s="23">
        <f t="shared" si="0"/>
        <v>0</v>
      </c>
      <c r="L43" s="111"/>
    </row>
    <row r="44" spans="1:12" ht="15" customHeight="1">
      <c r="A44" s="153"/>
      <c r="B44" s="133"/>
      <c r="C44" s="137"/>
      <c r="D44" s="138"/>
      <c r="E44" s="138"/>
      <c r="F44" s="139"/>
      <c r="G44" s="31"/>
      <c r="H44" s="32" t="s">
        <v>6</v>
      </c>
      <c r="I44" s="24"/>
      <c r="J44" s="33" t="s">
        <v>7</v>
      </c>
      <c r="K44" s="25">
        <f t="shared" si="0"/>
        <v>0</v>
      </c>
      <c r="L44" s="140"/>
    </row>
    <row r="45" spans="1:12" ht="15" customHeight="1">
      <c r="A45" s="153"/>
      <c r="B45" s="131" t="s">
        <v>22</v>
      </c>
      <c r="C45" s="134"/>
      <c r="D45" s="135"/>
      <c r="E45" s="135"/>
      <c r="F45" s="136"/>
      <c r="G45" s="26"/>
      <c r="H45" s="27" t="s">
        <v>6</v>
      </c>
      <c r="I45" s="28"/>
      <c r="J45" s="29" t="s">
        <v>7</v>
      </c>
      <c r="K45" s="30">
        <f>ROUNDDOWN(G45*I45,0)</f>
        <v>0</v>
      </c>
      <c r="L45" s="110">
        <f t="shared" ref="L45" si="6">SUM(K45:K49)</f>
        <v>0</v>
      </c>
    </row>
    <row r="46" spans="1:12" ht="15" customHeight="1">
      <c r="A46" s="153"/>
      <c r="B46" s="132"/>
      <c r="C46" s="117"/>
      <c r="D46" s="118"/>
      <c r="E46" s="118"/>
      <c r="F46" s="119"/>
      <c r="G46" s="19"/>
      <c r="H46" s="20" t="s">
        <v>6</v>
      </c>
      <c r="I46" s="21"/>
      <c r="J46" s="21" t="s">
        <v>7</v>
      </c>
      <c r="K46" s="22">
        <f t="shared" si="0"/>
        <v>0</v>
      </c>
      <c r="L46" s="111"/>
    </row>
    <row r="47" spans="1:12" ht="15" customHeight="1">
      <c r="A47" s="153"/>
      <c r="B47" s="132"/>
      <c r="C47" s="117"/>
      <c r="D47" s="118"/>
      <c r="E47" s="118"/>
      <c r="F47" s="119"/>
      <c r="G47" s="19"/>
      <c r="H47" s="20" t="s">
        <v>6</v>
      </c>
      <c r="I47" s="21"/>
      <c r="J47" s="21" t="s">
        <v>7</v>
      </c>
      <c r="K47" s="23">
        <f t="shared" si="0"/>
        <v>0</v>
      </c>
      <c r="L47" s="111"/>
    </row>
    <row r="48" spans="1:12" ht="15" customHeight="1">
      <c r="A48" s="153"/>
      <c r="B48" s="132"/>
      <c r="C48" s="117"/>
      <c r="D48" s="118"/>
      <c r="E48" s="118"/>
      <c r="F48" s="119"/>
      <c r="G48" s="19"/>
      <c r="H48" s="20" t="s">
        <v>6</v>
      </c>
      <c r="I48" s="21"/>
      <c r="J48" s="21" t="s">
        <v>7</v>
      </c>
      <c r="K48" s="23">
        <f t="shared" si="0"/>
        <v>0</v>
      </c>
      <c r="L48" s="111"/>
    </row>
    <row r="49" spans="1:12" ht="15" customHeight="1">
      <c r="A49" s="153"/>
      <c r="B49" s="133"/>
      <c r="C49" s="137"/>
      <c r="D49" s="138"/>
      <c r="E49" s="138"/>
      <c r="F49" s="139"/>
      <c r="G49" s="14"/>
      <c r="H49" s="15" t="s">
        <v>6</v>
      </c>
      <c r="I49" s="24"/>
      <c r="J49" s="17" t="s">
        <v>7</v>
      </c>
      <c r="K49" s="25">
        <f t="shared" si="0"/>
        <v>0</v>
      </c>
      <c r="L49" s="140"/>
    </row>
    <row r="50" spans="1:12" ht="15" customHeight="1">
      <c r="A50" s="153"/>
      <c r="B50" s="131" t="s">
        <v>41</v>
      </c>
      <c r="C50" s="134"/>
      <c r="D50" s="135"/>
      <c r="E50" s="135"/>
      <c r="F50" s="136"/>
      <c r="G50" s="26"/>
      <c r="H50" s="27" t="s">
        <v>6</v>
      </c>
      <c r="I50" s="28"/>
      <c r="J50" s="29" t="s">
        <v>7</v>
      </c>
      <c r="K50" s="30">
        <f>ROUNDDOWN(G50*I50,0)</f>
        <v>0</v>
      </c>
      <c r="L50" s="110">
        <f>SUM(K50:K54)</f>
        <v>0</v>
      </c>
    </row>
    <row r="51" spans="1:12" ht="15" customHeight="1">
      <c r="A51" s="153"/>
      <c r="B51" s="132"/>
      <c r="C51" s="117"/>
      <c r="D51" s="118"/>
      <c r="E51" s="118"/>
      <c r="F51" s="119"/>
      <c r="G51" s="19"/>
      <c r="H51" s="20" t="s">
        <v>6</v>
      </c>
      <c r="I51" s="21"/>
      <c r="J51" s="21" t="s">
        <v>7</v>
      </c>
      <c r="K51" s="22">
        <f t="shared" si="0"/>
        <v>0</v>
      </c>
      <c r="L51" s="111"/>
    </row>
    <row r="52" spans="1:12" ht="15" customHeight="1">
      <c r="A52" s="153"/>
      <c r="B52" s="132"/>
      <c r="C52" s="117"/>
      <c r="D52" s="118"/>
      <c r="E52" s="118"/>
      <c r="F52" s="119"/>
      <c r="G52" s="19"/>
      <c r="H52" s="20" t="s">
        <v>6</v>
      </c>
      <c r="I52" s="21"/>
      <c r="J52" s="21" t="s">
        <v>7</v>
      </c>
      <c r="K52" s="23">
        <f t="shared" si="0"/>
        <v>0</v>
      </c>
      <c r="L52" s="111"/>
    </row>
    <row r="53" spans="1:12" ht="15" customHeight="1">
      <c r="A53" s="153"/>
      <c r="B53" s="132"/>
      <c r="C53" s="117"/>
      <c r="D53" s="118"/>
      <c r="E53" s="118"/>
      <c r="F53" s="119"/>
      <c r="G53" s="19"/>
      <c r="H53" s="20" t="s">
        <v>6</v>
      </c>
      <c r="I53" s="21"/>
      <c r="J53" s="21" t="s">
        <v>7</v>
      </c>
      <c r="K53" s="23">
        <f t="shared" si="0"/>
        <v>0</v>
      </c>
      <c r="L53" s="111"/>
    </row>
    <row r="54" spans="1:12" ht="15" customHeight="1">
      <c r="A54" s="153"/>
      <c r="B54" s="133"/>
      <c r="C54" s="137"/>
      <c r="D54" s="138"/>
      <c r="E54" s="138"/>
      <c r="F54" s="139"/>
      <c r="G54" s="31"/>
      <c r="H54" s="15" t="s">
        <v>6</v>
      </c>
      <c r="I54" s="24"/>
      <c r="J54" s="33" t="s">
        <v>7</v>
      </c>
      <c r="K54" s="25">
        <f t="shared" si="0"/>
        <v>0</v>
      </c>
      <c r="L54" s="140"/>
    </row>
    <row r="55" spans="1:12" ht="15" customHeight="1">
      <c r="A55" s="153"/>
      <c r="B55" s="131" t="s">
        <v>39</v>
      </c>
      <c r="C55" s="134"/>
      <c r="D55" s="135"/>
      <c r="E55" s="135"/>
      <c r="F55" s="136"/>
      <c r="G55" s="26"/>
      <c r="H55" s="27" t="s">
        <v>6</v>
      </c>
      <c r="I55" s="28"/>
      <c r="J55" s="29" t="s">
        <v>7</v>
      </c>
      <c r="K55" s="30">
        <f>ROUNDDOWN(G55*I55,0)</f>
        <v>0</v>
      </c>
      <c r="L55" s="110">
        <f>SUM(K55:K59)</f>
        <v>0</v>
      </c>
    </row>
    <row r="56" spans="1:12" ht="15" customHeight="1">
      <c r="A56" s="153"/>
      <c r="B56" s="132"/>
      <c r="C56" s="117"/>
      <c r="D56" s="118"/>
      <c r="E56" s="118"/>
      <c r="F56" s="119"/>
      <c r="G56" s="19"/>
      <c r="H56" s="20" t="s">
        <v>6</v>
      </c>
      <c r="I56" s="21"/>
      <c r="J56" s="21" t="s">
        <v>7</v>
      </c>
      <c r="K56" s="22">
        <f t="shared" ref="K56:K59" si="7">ROUNDDOWN(G56*I56,0)</f>
        <v>0</v>
      </c>
      <c r="L56" s="111"/>
    </row>
    <row r="57" spans="1:12" ht="15" customHeight="1">
      <c r="A57" s="153"/>
      <c r="B57" s="132"/>
      <c r="C57" s="117"/>
      <c r="D57" s="118"/>
      <c r="E57" s="118"/>
      <c r="F57" s="119"/>
      <c r="G57" s="19"/>
      <c r="H57" s="20" t="s">
        <v>6</v>
      </c>
      <c r="I57" s="21"/>
      <c r="J57" s="21" t="s">
        <v>7</v>
      </c>
      <c r="K57" s="23">
        <f t="shared" si="7"/>
        <v>0</v>
      </c>
      <c r="L57" s="111"/>
    </row>
    <row r="58" spans="1:12" ht="15" customHeight="1">
      <c r="A58" s="153"/>
      <c r="B58" s="132"/>
      <c r="C58" s="117"/>
      <c r="D58" s="118"/>
      <c r="E58" s="118"/>
      <c r="F58" s="119"/>
      <c r="G58" s="19"/>
      <c r="H58" s="20" t="s">
        <v>6</v>
      </c>
      <c r="I58" s="21"/>
      <c r="J58" s="21" t="s">
        <v>7</v>
      </c>
      <c r="K58" s="23">
        <f t="shared" si="7"/>
        <v>0</v>
      </c>
      <c r="L58" s="111"/>
    </row>
    <row r="59" spans="1:12" ht="15" customHeight="1">
      <c r="A59" s="154"/>
      <c r="B59" s="133"/>
      <c r="C59" s="137"/>
      <c r="D59" s="138"/>
      <c r="E59" s="138"/>
      <c r="F59" s="139"/>
      <c r="G59" s="31"/>
      <c r="H59" s="15" t="s">
        <v>6</v>
      </c>
      <c r="I59" s="24"/>
      <c r="J59" s="33" t="s">
        <v>7</v>
      </c>
      <c r="K59" s="25">
        <f t="shared" si="7"/>
        <v>0</v>
      </c>
      <c r="L59" s="140"/>
    </row>
    <row r="60" spans="1:12" ht="28.9" customHeight="1">
      <c r="A60" s="168" t="s">
        <v>11</v>
      </c>
      <c r="B60" s="169"/>
      <c r="C60" s="170"/>
      <c r="D60" s="171"/>
      <c r="E60" s="171"/>
      <c r="F60" s="172"/>
      <c r="G60" s="159"/>
      <c r="H60" s="160"/>
      <c r="I60" s="160"/>
      <c r="J60" s="160"/>
      <c r="K60" s="161"/>
      <c r="L60" s="34">
        <f>SUM(L10:L59)</f>
        <v>0</v>
      </c>
    </row>
    <row r="61" spans="1:12" ht="15" customHeight="1">
      <c r="A61" s="162" t="s">
        <v>12</v>
      </c>
      <c r="B61" s="163"/>
      <c r="C61" s="134"/>
      <c r="D61" s="135"/>
      <c r="E61" s="135"/>
      <c r="F61" s="136"/>
      <c r="G61" s="35"/>
      <c r="H61" s="27" t="s">
        <v>6</v>
      </c>
      <c r="I61" s="28"/>
      <c r="J61" s="29" t="s">
        <v>7</v>
      </c>
      <c r="K61" s="30">
        <f>ROUNDDOWN(G61*I61,0)</f>
        <v>0</v>
      </c>
      <c r="L61" s="110">
        <f>SUM(K61:K65)</f>
        <v>0</v>
      </c>
    </row>
    <row r="62" spans="1:12" ht="15" customHeight="1">
      <c r="A62" s="164"/>
      <c r="B62" s="165"/>
      <c r="C62" s="117"/>
      <c r="D62" s="118"/>
      <c r="E62" s="118"/>
      <c r="F62" s="119"/>
      <c r="G62" s="36"/>
      <c r="H62" s="20" t="s">
        <v>6</v>
      </c>
      <c r="I62" s="21"/>
      <c r="J62" s="21" t="s">
        <v>7</v>
      </c>
      <c r="K62" s="22">
        <f t="shared" ref="K62:K65" si="8">ROUNDDOWN(G62*I62,0)</f>
        <v>0</v>
      </c>
      <c r="L62" s="111"/>
    </row>
    <row r="63" spans="1:12" ht="15" customHeight="1">
      <c r="A63" s="164"/>
      <c r="B63" s="165"/>
      <c r="C63" s="117"/>
      <c r="D63" s="118"/>
      <c r="E63" s="118"/>
      <c r="F63" s="119"/>
      <c r="G63" s="36"/>
      <c r="H63" s="20" t="s">
        <v>6</v>
      </c>
      <c r="I63" s="21"/>
      <c r="J63" s="21" t="s">
        <v>7</v>
      </c>
      <c r="K63" s="23">
        <f t="shared" si="8"/>
        <v>0</v>
      </c>
      <c r="L63" s="111"/>
    </row>
    <row r="64" spans="1:12" ht="15" customHeight="1">
      <c r="A64" s="164"/>
      <c r="B64" s="165"/>
      <c r="C64" s="117"/>
      <c r="D64" s="118"/>
      <c r="E64" s="118"/>
      <c r="F64" s="119"/>
      <c r="G64" s="36"/>
      <c r="H64" s="20" t="s">
        <v>6</v>
      </c>
      <c r="I64" s="21"/>
      <c r="J64" s="21" t="s">
        <v>7</v>
      </c>
      <c r="K64" s="23">
        <f t="shared" si="8"/>
        <v>0</v>
      </c>
      <c r="L64" s="111"/>
    </row>
    <row r="65" spans="1:20" ht="15" customHeight="1" thickBot="1">
      <c r="A65" s="166"/>
      <c r="B65" s="167"/>
      <c r="C65" s="120"/>
      <c r="D65" s="121"/>
      <c r="E65" s="121"/>
      <c r="F65" s="122"/>
      <c r="G65" s="37"/>
      <c r="H65" s="38" t="s">
        <v>6</v>
      </c>
      <c r="I65" s="39"/>
      <c r="J65" s="40" t="s">
        <v>7</v>
      </c>
      <c r="K65" s="41">
        <f t="shared" si="8"/>
        <v>0</v>
      </c>
      <c r="L65" s="112"/>
    </row>
    <row r="66" spans="1:20" ht="40.5" customHeight="1" thickTop="1">
      <c r="A66" s="123" t="s">
        <v>13</v>
      </c>
      <c r="B66" s="124"/>
      <c r="C66" s="125"/>
      <c r="D66" s="126"/>
      <c r="E66" s="126"/>
      <c r="F66" s="127"/>
      <c r="G66" s="128"/>
      <c r="H66" s="129"/>
      <c r="I66" s="129"/>
      <c r="J66" s="129"/>
      <c r="K66" s="130"/>
      <c r="L66" s="42">
        <f>L60+L61</f>
        <v>0</v>
      </c>
    </row>
    <row r="67" spans="1:20" s="4" customFormat="1" ht="15" customHeight="1">
      <c r="E67" s="9"/>
      <c r="F67" s="9"/>
      <c r="H67" s="5"/>
      <c r="J67" s="5"/>
    </row>
    <row r="68" spans="1:20" s="4" customFormat="1" ht="15" customHeight="1">
      <c r="A68" s="8" t="s">
        <v>14</v>
      </c>
      <c r="E68" s="9"/>
      <c r="F68" s="9"/>
      <c r="H68" s="5"/>
      <c r="I68" s="43" t="s">
        <v>1</v>
      </c>
      <c r="J68" s="5"/>
    </row>
    <row r="69" spans="1:20" s="4" customFormat="1" ht="17.25" customHeight="1">
      <c r="A69" s="86" t="s">
        <v>3</v>
      </c>
      <c r="B69" s="87"/>
      <c r="C69" s="87"/>
      <c r="D69" s="87"/>
      <c r="E69" s="88"/>
      <c r="F69" s="86" t="s">
        <v>15</v>
      </c>
      <c r="G69" s="87"/>
      <c r="H69" s="87"/>
      <c r="I69" s="88"/>
      <c r="J69" s="173"/>
      <c r="K69" s="173"/>
      <c r="L69" s="173"/>
    </row>
    <row r="70" spans="1:20" s="4" customFormat="1" ht="17.25" customHeight="1">
      <c r="A70" s="113" t="s">
        <v>40</v>
      </c>
      <c r="B70" s="114"/>
      <c r="C70" s="114"/>
      <c r="D70" s="114"/>
      <c r="E70" s="115"/>
      <c r="F70" s="94">
        <f>F85</f>
        <v>0</v>
      </c>
      <c r="G70" s="95"/>
      <c r="H70" s="95"/>
      <c r="I70" s="96"/>
      <c r="J70" s="116"/>
      <c r="K70" s="116"/>
      <c r="L70" s="116"/>
    </row>
    <row r="71" spans="1:20" s="4" customFormat="1" ht="17.25" customHeight="1">
      <c r="A71" s="97" t="s">
        <v>20</v>
      </c>
      <c r="B71" s="98"/>
      <c r="C71" s="98"/>
      <c r="D71" s="98"/>
      <c r="E71" s="99"/>
      <c r="F71" s="90"/>
      <c r="G71" s="91"/>
      <c r="H71" s="91"/>
      <c r="I71" s="92"/>
      <c r="J71" s="85"/>
      <c r="K71" s="85"/>
      <c r="L71" s="85"/>
    </row>
    <row r="72" spans="1:20" s="4" customFormat="1" ht="17.25" customHeight="1">
      <c r="A72" s="100" t="s">
        <v>45</v>
      </c>
      <c r="B72" s="101"/>
      <c r="C72" s="106"/>
      <c r="D72" s="106"/>
      <c r="E72" s="107"/>
      <c r="F72" s="90"/>
      <c r="G72" s="91"/>
      <c r="H72" s="91"/>
      <c r="I72" s="92"/>
      <c r="J72" s="85"/>
      <c r="K72" s="85"/>
      <c r="L72" s="85"/>
    </row>
    <row r="73" spans="1:20" s="4" customFormat="1" ht="17.25" customHeight="1">
      <c r="A73" s="102"/>
      <c r="B73" s="103"/>
      <c r="C73" s="106"/>
      <c r="D73" s="106"/>
      <c r="E73" s="107"/>
      <c r="F73" s="90"/>
      <c r="G73" s="91"/>
      <c r="H73" s="91"/>
      <c r="I73" s="92"/>
      <c r="J73" s="85"/>
      <c r="K73" s="85"/>
      <c r="L73" s="85"/>
    </row>
    <row r="74" spans="1:20" s="4" customFormat="1" ht="17.25" customHeight="1" thickBot="1">
      <c r="A74" s="104"/>
      <c r="B74" s="105"/>
      <c r="C74" s="108"/>
      <c r="D74" s="108"/>
      <c r="E74" s="109"/>
      <c r="F74" s="90"/>
      <c r="G74" s="91"/>
      <c r="H74" s="91"/>
      <c r="I74" s="92"/>
      <c r="J74" s="85"/>
      <c r="K74" s="85"/>
      <c r="L74" s="85"/>
    </row>
    <row r="75" spans="1:20" s="4" customFormat="1" ht="17.25" customHeight="1" thickTop="1">
      <c r="A75" s="79" t="s">
        <v>16</v>
      </c>
      <c r="B75" s="80"/>
      <c r="C75" s="80"/>
      <c r="D75" s="80"/>
      <c r="E75" s="81"/>
      <c r="F75" s="82">
        <f>SUM(F70:I74)</f>
        <v>0</v>
      </c>
      <c r="G75" s="83"/>
      <c r="H75" s="83"/>
      <c r="I75" s="84"/>
      <c r="J75" s="85"/>
      <c r="K75" s="85"/>
      <c r="L75" s="85"/>
    </row>
    <row r="76" spans="1:20" ht="15" customHeight="1">
      <c r="J76" s="44"/>
      <c r="K76" s="45"/>
      <c r="L76" s="45"/>
      <c r="O76" s="158"/>
      <c r="P76" s="158"/>
      <c r="Q76" s="158"/>
      <c r="R76" s="158"/>
      <c r="S76" s="158"/>
      <c r="T76" s="158"/>
    </row>
    <row r="77" spans="1:20" s="4" customFormat="1" ht="15" customHeight="1">
      <c r="A77" s="4" t="s">
        <v>17</v>
      </c>
      <c r="E77" s="9"/>
      <c r="F77" s="9"/>
      <c r="H77" s="5"/>
      <c r="I77" s="46" t="s">
        <v>1</v>
      </c>
      <c r="J77" s="47"/>
      <c r="K77" s="48"/>
      <c r="L77" s="48"/>
    </row>
    <row r="78" spans="1:20" s="4" customFormat="1" ht="17.25" customHeight="1">
      <c r="A78" s="86" t="s">
        <v>18</v>
      </c>
      <c r="B78" s="87"/>
      <c r="C78" s="87"/>
      <c r="D78" s="87"/>
      <c r="E78" s="88"/>
      <c r="F78" s="86" t="s">
        <v>27</v>
      </c>
      <c r="G78" s="87"/>
      <c r="H78" s="87"/>
      <c r="I78" s="88"/>
      <c r="J78" s="89"/>
      <c r="K78" s="89"/>
      <c r="L78" s="89"/>
    </row>
    <row r="79" spans="1:20" s="4" customFormat="1" ht="17.25" customHeight="1">
      <c r="A79" s="76" t="s">
        <v>25</v>
      </c>
      <c r="B79" s="77"/>
      <c r="C79" s="77"/>
      <c r="D79" s="78"/>
      <c r="E79" s="49" t="s">
        <v>26</v>
      </c>
      <c r="F79" s="94">
        <f>$L$60</f>
        <v>0</v>
      </c>
      <c r="G79" s="95"/>
      <c r="H79" s="95"/>
      <c r="I79" s="96"/>
      <c r="J79" s="69"/>
      <c r="K79" s="69"/>
      <c r="L79" s="69"/>
    </row>
    <row r="80" spans="1:20" s="4" customFormat="1" ht="17.25" customHeight="1">
      <c r="A80" s="76" t="s">
        <v>44</v>
      </c>
      <c r="B80" s="77"/>
      <c r="C80" s="77"/>
      <c r="D80" s="78"/>
      <c r="E80" s="50" t="s">
        <v>19</v>
      </c>
      <c r="F80" s="90">
        <f>F79-SUM(F72:I74)</f>
        <v>0</v>
      </c>
      <c r="G80" s="91"/>
      <c r="H80" s="91"/>
      <c r="I80" s="92"/>
      <c r="J80" s="69"/>
      <c r="K80" s="69"/>
      <c r="L80" s="69"/>
    </row>
    <row r="81" spans="1:14" s="4" customFormat="1" ht="17.25" customHeight="1">
      <c r="A81" s="76" t="s">
        <v>33</v>
      </c>
      <c r="B81" s="77"/>
      <c r="C81" s="77"/>
      <c r="D81" s="78"/>
      <c r="E81" s="50" t="s">
        <v>35</v>
      </c>
      <c r="F81" s="90">
        <v>100000</v>
      </c>
      <c r="G81" s="91"/>
      <c r="H81" s="91"/>
      <c r="I81" s="92"/>
      <c r="J81" s="93"/>
      <c r="K81" s="93"/>
      <c r="L81" s="93"/>
    </row>
    <row r="82" spans="1:14" s="4" customFormat="1" ht="17.25" customHeight="1">
      <c r="A82" s="73" t="s">
        <v>42</v>
      </c>
      <c r="B82" s="74"/>
      <c r="C82" s="74"/>
      <c r="D82" s="75"/>
      <c r="E82" s="51" t="s">
        <v>36</v>
      </c>
      <c r="F82" s="70">
        <f>MIN(F80:I81)</f>
        <v>0</v>
      </c>
      <c r="G82" s="71"/>
      <c r="H82" s="71"/>
      <c r="I82" s="72"/>
      <c r="J82" s="68"/>
      <c r="K82" s="69"/>
      <c r="L82" s="69"/>
      <c r="N82" s="52"/>
    </row>
    <row r="83" spans="1:14" s="4" customFormat="1" ht="17.25" customHeight="1">
      <c r="A83" s="53" t="s">
        <v>46</v>
      </c>
      <c r="B83" s="54"/>
      <c r="C83" s="54"/>
      <c r="D83" s="54"/>
      <c r="E83" s="47"/>
      <c r="F83" s="55"/>
      <c r="G83" s="55"/>
      <c r="H83" s="55"/>
      <c r="I83" s="55"/>
      <c r="J83" s="56"/>
      <c r="K83" s="56"/>
      <c r="L83" s="56"/>
      <c r="N83" s="52"/>
    </row>
    <row r="84" spans="1:14" s="58" customFormat="1" ht="16.5" customHeight="1" thickBot="1">
      <c r="A84" s="57"/>
      <c r="B84" s="57"/>
      <c r="E84" s="59"/>
      <c r="F84" s="59"/>
      <c r="H84" s="60"/>
      <c r="J84" s="61"/>
      <c r="K84" s="62"/>
      <c r="L84" s="62"/>
    </row>
    <row r="85" spans="1:14" s="4" customFormat="1" ht="32.1" customHeight="1" thickBot="1">
      <c r="A85" s="63" t="s">
        <v>37</v>
      </c>
      <c r="B85" s="64"/>
      <c r="C85" s="64"/>
      <c r="D85" s="64"/>
      <c r="E85" s="64"/>
      <c r="F85" s="65">
        <f>F82</f>
        <v>0</v>
      </c>
      <c r="G85" s="65"/>
      <c r="H85" s="65"/>
      <c r="I85" s="66"/>
      <c r="J85" s="67"/>
      <c r="K85" s="67"/>
      <c r="L85" s="67"/>
    </row>
    <row r="86" spans="1:14" s="58" customFormat="1">
      <c r="A86" s="57"/>
      <c r="B86" s="57"/>
      <c r="E86" s="59"/>
      <c r="F86" s="59"/>
      <c r="H86" s="60"/>
      <c r="J86" s="61"/>
      <c r="K86" s="62"/>
      <c r="L86" s="62"/>
    </row>
  </sheetData>
  <mergeCells count="132">
    <mergeCell ref="O76:T76"/>
    <mergeCell ref="B25:B29"/>
    <mergeCell ref="L45:L49"/>
    <mergeCell ref="B40:B44"/>
    <mergeCell ref="C40:F40"/>
    <mergeCell ref="C41:F41"/>
    <mergeCell ref="C42:F42"/>
    <mergeCell ref="C43:F43"/>
    <mergeCell ref="C44:F44"/>
    <mergeCell ref="C51:F51"/>
    <mergeCell ref="C52:F52"/>
    <mergeCell ref="G60:K60"/>
    <mergeCell ref="A61:B65"/>
    <mergeCell ref="C61:F61"/>
    <mergeCell ref="B50:B54"/>
    <mergeCell ref="C50:F50"/>
    <mergeCell ref="A60:B60"/>
    <mergeCell ref="C60:F60"/>
    <mergeCell ref="A69:E69"/>
    <mergeCell ref="F69:I69"/>
    <mergeCell ref="J69:L69"/>
    <mergeCell ref="L35:L39"/>
    <mergeCell ref="L40:L44"/>
    <mergeCell ref="L50:L54"/>
    <mergeCell ref="A2:L2"/>
    <mergeCell ref="G4:H4"/>
    <mergeCell ref="I4:L4"/>
    <mergeCell ref="A7:B9"/>
    <mergeCell ref="C9:F9"/>
    <mergeCell ref="L7:L9"/>
    <mergeCell ref="L15:L19"/>
    <mergeCell ref="L20:L24"/>
    <mergeCell ref="L25:L29"/>
    <mergeCell ref="C11:F11"/>
    <mergeCell ref="C12:F12"/>
    <mergeCell ref="C13:F13"/>
    <mergeCell ref="C14:F14"/>
    <mergeCell ref="B15:B19"/>
    <mergeCell ref="A10:A59"/>
    <mergeCell ref="C56:F56"/>
    <mergeCell ref="C57:F57"/>
    <mergeCell ref="C58:F58"/>
    <mergeCell ref="C59:F59"/>
    <mergeCell ref="B55:B59"/>
    <mergeCell ref="C55:F55"/>
    <mergeCell ref="L55:L59"/>
    <mergeCell ref="C7:K8"/>
    <mergeCell ref="C15:F15"/>
    <mergeCell ref="C18:F18"/>
    <mergeCell ref="C19:F19"/>
    <mergeCell ref="L10:L14"/>
    <mergeCell ref="C31:F31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L30:L34"/>
    <mergeCell ref="B10:B14"/>
    <mergeCell ref="C10:F10"/>
    <mergeCell ref="B30:B34"/>
    <mergeCell ref="C30:F30"/>
    <mergeCell ref="C53:F53"/>
    <mergeCell ref="C54:F54"/>
    <mergeCell ref="B45:B49"/>
    <mergeCell ref="C45:F45"/>
    <mergeCell ref="C46:F46"/>
    <mergeCell ref="C47:F47"/>
    <mergeCell ref="C48:F48"/>
    <mergeCell ref="C49:F49"/>
    <mergeCell ref="C32:F32"/>
    <mergeCell ref="C33:F33"/>
    <mergeCell ref="C34:F34"/>
    <mergeCell ref="B20:B24"/>
    <mergeCell ref="B35:B39"/>
    <mergeCell ref="C35:F35"/>
    <mergeCell ref="C36:F36"/>
    <mergeCell ref="C37:F37"/>
    <mergeCell ref="C38:F38"/>
    <mergeCell ref="C39:F39"/>
    <mergeCell ref="C16:F16"/>
    <mergeCell ref="C17:F17"/>
    <mergeCell ref="L61:L65"/>
    <mergeCell ref="A70:E70"/>
    <mergeCell ref="F70:I70"/>
    <mergeCell ref="J70:L70"/>
    <mergeCell ref="C62:F62"/>
    <mergeCell ref="C63:F63"/>
    <mergeCell ref="C64:F64"/>
    <mergeCell ref="C65:F65"/>
    <mergeCell ref="A66:B66"/>
    <mergeCell ref="C66:F66"/>
    <mergeCell ref="G66:K66"/>
    <mergeCell ref="F74:I74"/>
    <mergeCell ref="J74:L74"/>
    <mergeCell ref="A71:E71"/>
    <mergeCell ref="F71:I71"/>
    <mergeCell ref="J71:L71"/>
    <mergeCell ref="F72:I72"/>
    <mergeCell ref="J72:L72"/>
    <mergeCell ref="A72:B74"/>
    <mergeCell ref="C72:E72"/>
    <mergeCell ref="C73:E73"/>
    <mergeCell ref="C74:E74"/>
    <mergeCell ref="F73:I73"/>
    <mergeCell ref="J73:L73"/>
    <mergeCell ref="A85:E85"/>
    <mergeCell ref="F85:I85"/>
    <mergeCell ref="J85:L85"/>
    <mergeCell ref="J82:L82"/>
    <mergeCell ref="F82:I82"/>
    <mergeCell ref="A82:D82"/>
    <mergeCell ref="A80:D80"/>
    <mergeCell ref="J80:L80"/>
    <mergeCell ref="A75:E75"/>
    <mergeCell ref="F75:I75"/>
    <mergeCell ref="J75:L75"/>
    <mergeCell ref="A78:E78"/>
    <mergeCell ref="F78:I78"/>
    <mergeCell ref="J78:L78"/>
    <mergeCell ref="F80:I80"/>
    <mergeCell ref="A81:D81"/>
    <mergeCell ref="F81:I81"/>
    <mergeCell ref="J81:L81"/>
    <mergeCell ref="A79:D79"/>
    <mergeCell ref="F79:I79"/>
    <mergeCell ref="J79:L79"/>
  </mergeCells>
  <phoneticPr fontId="2"/>
  <conditionalFormatting sqref="A60:G60 L15 L20 L25 L30 L40 L45 L50 J61:J65 A81:F81 J81 M81:XFD81 M2:XFD6 I77:XFD77 I68:XFD68 F72:I74 A61:I71 A75:I80 B11:K14 B15:J34 A2:A3 M8:XFD34 J78:XFD80 J66:XFD67 J69:XFD76 A1:XFD1 A82:XFD1048576 A5:L6 A4:G4 A10:L10 A7 C7:XFD7 C8:K8 C9 G9:K9 M40:XFD54 B40:J54 M60:XFD65">
    <cfRule type="cellIs" dxfId="15" priority="19" operator="equal">
      <formula>0</formula>
    </cfRule>
  </conditionalFormatting>
  <conditionalFormatting sqref="A72">
    <cfRule type="cellIs" dxfId="14" priority="16" operator="equal">
      <formula>0</formula>
    </cfRule>
  </conditionalFormatting>
  <conditionalFormatting sqref="L61">
    <cfRule type="cellIs" dxfId="13" priority="14" operator="equal">
      <formula>0</formula>
    </cfRule>
  </conditionalFormatting>
  <conditionalFormatting sqref="K15:K19">
    <cfRule type="cellIs" dxfId="12" priority="13" operator="equal">
      <formula>0</formula>
    </cfRule>
  </conditionalFormatting>
  <conditionalFormatting sqref="K20:K24">
    <cfRule type="cellIs" dxfId="11" priority="12" operator="equal">
      <formula>0</formula>
    </cfRule>
  </conditionalFormatting>
  <conditionalFormatting sqref="K25:K29">
    <cfRule type="cellIs" dxfId="10" priority="11" operator="equal">
      <formula>0</formula>
    </cfRule>
  </conditionalFormatting>
  <conditionalFormatting sqref="K30:K34">
    <cfRule type="cellIs" dxfId="9" priority="10" operator="equal">
      <formula>0</formula>
    </cfRule>
  </conditionalFormatting>
  <conditionalFormatting sqref="K40:K44">
    <cfRule type="cellIs" dxfId="8" priority="9" operator="equal">
      <formula>0</formula>
    </cfRule>
  </conditionalFormatting>
  <conditionalFormatting sqref="K45:K49">
    <cfRule type="cellIs" dxfId="7" priority="8" operator="equal">
      <formula>0</formula>
    </cfRule>
  </conditionalFormatting>
  <conditionalFormatting sqref="K50:K54">
    <cfRule type="cellIs" dxfId="6" priority="7" operator="equal">
      <formula>0</formula>
    </cfRule>
  </conditionalFormatting>
  <conditionalFormatting sqref="K61:K65">
    <cfRule type="cellIs" dxfId="5" priority="6" operator="equal">
      <formula>0</formula>
    </cfRule>
  </conditionalFormatting>
  <conditionalFormatting sqref="L35 B35:J39 M35:XFD39">
    <cfRule type="cellIs" dxfId="4" priority="5" operator="equal">
      <formula>0</formula>
    </cfRule>
  </conditionalFormatting>
  <conditionalFormatting sqref="K35:K39">
    <cfRule type="cellIs" dxfId="3" priority="4" operator="equal">
      <formula>0</formula>
    </cfRule>
  </conditionalFormatting>
  <conditionalFormatting sqref="L55 M55:XFD59 B55:J59">
    <cfRule type="cellIs" dxfId="2" priority="3" operator="equal">
      <formula>0</formula>
    </cfRule>
  </conditionalFormatting>
  <conditionalFormatting sqref="K55:K59">
    <cfRule type="cellIs" dxfId="1" priority="2" operator="equal">
      <formula>0</formula>
    </cfRule>
  </conditionalFormatting>
  <conditionalFormatting sqref="L60">
    <cfRule type="cellIs" dxfId="0" priority="1" operator="equal">
      <formula>0</formula>
    </cfRule>
  </conditionalFormatting>
  <pageMargins left="1.18" right="0.19685039370078741" top="0.23622047244094491" bottom="0.23622047244094491" header="0.15748031496062992" footer="0.15748031496062992"/>
  <pageSetup paperSize="9" scale="5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上坂　恭平</dc:creator>
  <cp:lastModifiedBy>西村　拓</cp:lastModifiedBy>
  <cp:lastPrinted>2026-04-16T04:22:51Z</cp:lastPrinted>
  <dcterms:created xsi:type="dcterms:W3CDTF">2024-04-18T23:43:25Z</dcterms:created>
  <dcterms:modified xsi:type="dcterms:W3CDTF">2026-04-23T10:11:15Z</dcterms:modified>
</cp:coreProperties>
</file>